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OFIPD\Papiery_dluzne\TABELE ODSETKOWE\LEASELINK_2956\LLE240524_PLO295600020\"/>
    </mc:Choice>
  </mc:AlternateContent>
  <xr:revisionPtr revIDLastSave="0" documentId="13_ncr:1_{FEC71DF4-188C-4CCE-9A18-DA2BEFD0DDBE}" xr6:coauthVersionLast="47" xr6:coauthVersionMax="47" xr10:uidLastSave="{00000000-0000-0000-0000-000000000000}"/>
  <bookViews>
    <workbookView xWindow="-28920" yWindow="-120" windowWidth="29040" windowHeight="15840" activeTab="4" xr2:uid="{8E5EB980-179F-45E1-A2EA-D18BE9FB539F}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5" l="1"/>
  <c r="F50" i="5"/>
  <c r="F51" i="5" s="1"/>
  <c r="F52" i="5" s="1"/>
  <c r="F53" i="5" s="1"/>
  <c r="E50" i="5"/>
  <c r="E51" i="5" s="1"/>
  <c r="C12" i="5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B12" i="5"/>
  <c r="B13" i="5" s="1"/>
  <c r="B14" i="5" s="1"/>
  <c r="B15" i="5" s="1"/>
  <c r="B16" i="5" s="1"/>
  <c r="B17" i="5" s="1"/>
  <c r="F4" i="5"/>
  <c r="G50" i="5" s="1"/>
  <c r="G53" i="4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3" i="4" s="1"/>
  <c r="B12" i="4"/>
  <c r="F4" i="4"/>
  <c r="F4" i="3"/>
  <c r="C12" i="3"/>
  <c r="C13" i="3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B12" i="3"/>
  <c r="B13" i="3" s="1"/>
  <c r="B14" i="3" s="1"/>
  <c r="B15" i="3" s="1"/>
  <c r="B16" i="3" s="1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B12" i="2"/>
  <c r="F4" i="2"/>
  <c r="G14" i="1"/>
  <c r="D18" i="1"/>
  <c r="D12" i="1"/>
  <c r="G12" i="1"/>
  <c r="F12" i="1"/>
  <c r="E12" i="1"/>
  <c r="G11" i="1"/>
  <c r="F11" i="1"/>
  <c r="E11" i="1"/>
  <c r="D57" i="1"/>
  <c r="C57" i="1"/>
  <c r="C58" i="1" s="1"/>
  <c r="C59" i="1" s="1"/>
  <c r="C60" i="1" s="1"/>
  <c r="B57" i="1"/>
  <c r="D58" i="1" s="1"/>
  <c r="D51" i="1"/>
  <c r="C51" i="1"/>
  <c r="C52" i="1" s="1"/>
  <c r="C53" i="1" s="1"/>
  <c r="C54" i="1" s="1"/>
  <c r="C55" i="1" s="1"/>
  <c r="C56" i="1" s="1"/>
  <c r="D50" i="1"/>
  <c r="C50" i="1"/>
  <c r="B50" i="1"/>
  <c r="B51" i="1" s="1"/>
  <c r="B13" i="1"/>
  <c r="B14" i="1" s="1"/>
  <c r="B1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B12" i="1"/>
  <c r="F4" i="1"/>
  <c r="G53" i="5" l="1"/>
  <c r="G52" i="5"/>
  <c r="E52" i="5"/>
  <c r="D18" i="5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D16" i="5"/>
  <c r="D24" i="5"/>
  <c r="D14" i="5"/>
  <c r="D22" i="5"/>
  <c r="D48" i="5"/>
  <c r="D13" i="5"/>
  <c r="D15" i="5"/>
  <c r="D17" i="5"/>
  <c r="D21" i="5"/>
  <c r="D23" i="5"/>
  <c r="D25" i="5"/>
  <c r="D27" i="5"/>
  <c r="D12" i="5"/>
  <c r="D60" i="4"/>
  <c r="G11" i="4"/>
  <c r="E11" i="4"/>
  <c r="D13" i="4"/>
  <c r="D15" i="4"/>
  <c r="D17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7" i="4"/>
  <c r="D54" i="4"/>
  <c r="D58" i="4"/>
  <c r="D12" i="4"/>
  <c r="D14" i="4"/>
  <c r="D16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5" i="4"/>
  <c r="D59" i="4"/>
  <c r="D56" i="4"/>
  <c r="B17" i="3"/>
  <c r="B18" i="3" s="1"/>
  <c r="B19" i="3" s="1"/>
  <c r="B20" i="3" s="1"/>
  <c r="D17" i="3"/>
  <c r="D13" i="3"/>
  <c r="D18" i="3"/>
  <c r="D16" i="3"/>
  <c r="D14" i="3"/>
  <c r="D12" i="3"/>
  <c r="D15" i="3"/>
  <c r="D19" i="3"/>
  <c r="D60" i="2"/>
  <c r="D13" i="2"/>
  <c r="D21" i="2"/>
  <c r="D27" i="2"/>
  <c r="D31" i="2"/>
  <c r="D33" i="2"/>
  <c r="D43" i="2"/>
  <c r="D47" i="2"/>
  <c r="D49" i="2"/>
  <c r="D51" i="2"/>
  <c r="D53" i="2"/>
  <c r="G53" i="2"/>
  <c r="D57" i="2"/>
  <c r="D25" i="2"/>
  <c r="D41" i="2"/>
  <c r="G17" i="2"/>
  <c r="G25" i="2"/>
  <c r="G29" i="2"/>
  <c r="G31" i="2"/>
  <c r="G35" i="2"/>
  <c r="G37" i="2"/>
  <c r="G39" i="2"/>
  <c r="G43" i="2"/>
  <c r="G45" i="2"/>
  <c r="G47" i="2"/>
  <c r="G49" i="2"/>
  <c r="G51" i="2"/>
  <c r="D15" i="2"/>
  <c r="D37" i="2"/>
  <c r="G19" i="2"/>
  <c r="G27" i="2"/>
  <c r="G33" i="2"/>
  <c r="G41" i="2"/>
  <c r="D54" i="2"/>
  <c r="D58" i="2"/>
  <c r="D19" i="2"/>
  <c r="D39" i="2"/>
  <c r="G15" i="2"/>
  <c r="G21" i="2"/>
  <c r="D12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23" i="2"/>
  <c r="D35" i="2"/>
  <c r="G11" i="2"/>
  <c r="G23" i="2"/>
  <c r="D14" i="2"/>
  <c r="D55" i="2"/>
  <c r="D59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2" i="2"/>
  <c r="D17" i="2"/>
  <c r="D29" i="2"/>
  <c r="D45" i="2"/>
  <c r="G13" i="2"/>
  <c r="D56" i="2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B58" i="1"/>
  <c r="D52" i="1"/>
  <c r="B52" i="1"/>
  <c r="D14" i="1"/>
  <c r="D16" i="1"/>
  <c r="B16" i="1"/>
  <c r="B17" i="1" s="1"/>
  <c r="D13" i="1"/>
  <c r="D15" i="1"/>
  <c r="D52" i="5" l="1"/>
  <c r="D46" i="5"/>
  <c r="D39" i="5"/>
  <c r="D44" i="5"/>
  <c r="D51" i="5"/>
  <c r="D33" i="5"/>
  <c r="D40" i="5"/>
  <c r="D45" i="5"/>
  <c r="D20" i="5"/>
  <c r="D37" i="5"/>
  <c r="D35" i="5"/>
  <c r="D31" i="5"/>
  <c r="D50" i="5"/>
  <c r="D34" i="5"/>
  <c r="D36" i="5"/>
  <c r="D49" i="5"/>
  <c r="D41" i="5"/>
  <c r="D28" i="5"/>
  <c r="D29" i="5"/>
  <c r="D26" i="5"/>
  <c r="D30" i="5"/>
  <c r="D47" i="5"/>
  <c r="D42" i="5"/>
  <c r="D38" i="5"/>
  <c r="B53" i="5"/>
  <c r="D53" i="5"/>
  <c r="D43" i="5"/>
  <c r="D19" i="5"/>
  <c r="D32" i="5"/>
  <c r="G12" i="4"/>
  <c r="E12" i="4"/>
  <c r="B21" i="3"/>
  <c r="D21" i="3"/>
  <c r="D20" i="3"/>
  <c r="B59" i="1"/>
  <c r="D59" i="1"/>
  <c r="D53" i="1"/>
  <c r="B53" i="1"/>
  <c r="D17" i="1"/>
  <c r="B18" i="1"/>
  <c r="B54" i="5" l="1"/>
  <c r="D54" i="5"/>
  <c r="G13" i="4"/>
  <c r="E13" i="4"/>
  <c r="B22" i="3"/>
  <c r="D22" i="3"/>
  <c r="D60" i="1"/>
  <c r="B60" i="1"/>
  <c r="B54" i="1"/>
  <c r="D54" i="1"/>
  <c r="B19" i="1"/>
  <c r="D19" i="1"/>
  <c r="B55" i="5" l="1"/>
  <c r="D55" i="5"/>
  <c r="E14" i="4"/>
  <c r="G14" i="4"/>
  <c r="B23" i="3"/>
  <c r="D23" i="3"/>
  <c r="B55" i="1"/>
  <c r="D55" i="1"/>
  <c r="D20" i="1"/>
  <c r="B20" i="1"/>
  <c r="B56" i="5" l="1"/>
  <c r="D56" i="5"/>
  <c r="G15" i="4"/>
  <c r="E15" i="4"/>
  <c r="B24" i="3"/>
  <c r="D24" i="3"/>
  <c r="D56" i="1"/>
  <c r="B56" i="1"/>
  <c r="B21" i="1"/>
  <c r="D21" i="1"/>
  <c r="D57" i="5" l="1"/>
  <c r="B57" i="5"/>
  <c r="E16" i="4"/>
  <c r="G16" i="4"/>
  <c r="B25" i="3"/>
  <c r="D25" i="3"/>
  <c r="D22" i="1"/>
  <c r="B22" i="1"/>
  <c r="B58" i="5" l="1"/>
  <c r="D58" i="5"/>
  <c r="G17" i="4"/>
  <c r="E17" i="4"/>
  <c r="B26" i="3"/>
  <c r="D26" i="3"/>
  <c r="B23" i="1"/>
  <c r="D23" i="1"/>
  <c r="B59" i="5" l="1"/>
  <c r="D59" i="5"/>
  <c r="E18" i="4"/>
  <c r="G18" i="4"/>
  <c r="B27" i="3"/>
  <c r="D27" i="3"/>
  <c r="D24" i="1"/>
  <c r="B24" i="1"/>
  <c r="B60" i="5" l="1"/>
  <c r="D60" i="5"/>
  <c r="G19" i="4"/>
  <c r="E19" i="4"/>
  <c r="B28" i="3"/>
  <c r="D28" i="3"/>
  <c r="B25" i="1"/>
  <c r="D25" i="1"/>
  <c r="G11" i="5" l="1"/>
  <c r="E11" i="5"/>
  <c r="E20" i="4"/>
  <c r="G20" i="4"/>
  <c r="B29" i="3"/>
  <c r="D29" i="3"/>
  <c r="D26" i="1"/>
  <c r="B26" i="1"/>
  <c r="E12" i="5" l="1"/>
  <c r="G12" i="5"/>
  <c r="G21" i="4"/>
  <c r="E21" i="4"/>
  <c r="B30" i="3"/>
  <c r="D30" i="3"/>
  <c r="B27" i="1"/>
  <c r="D27" i="1"/>
  <c r="G13" i="5" l="1"/>
  <c r="E13" i="5"/>
  <c r="G22" i="4"/>
  <c r="E22" i="4"/>
  <c r="B31" i="3"/>
  <c r="D31" i="3"/>
  <c r="D28" i="1"/>
  <c r="B28" i="1"/>
  <c r="E14" i="5" l="1"/>
  <c r="G14" i="5"/>
  <c r="G23" i="4"/>
  <c r="E23" i="4"/>
  <c r="B32" i="3"/>
  <c r="D32" i="3"/>
  <c r="B29" i="1"/>
  <c r="D29" i="1"/>
  <c r="E15" i="5" l="1"/>
  <c r="G15" i="5"/>
  <c r="E24" i="4"/>
  <c r="G24" i="4"/>
  <c r="B33" i="3"/>
  <c r="D33" i="3"/>
  <c r="D30" i="1"/>
  <c r="B30" i="1"/>
  <c r="E16" i="5" l="1"/>
  <c r="G16" i="5"/>
  <c r="G25" i="4"/>
  <c r="E25" i="4"/>
  <c r="B34" i="3"/>
  <c r="D34" i="3"/>
  <c r="B31" i="1"/>
  <c r="D31" i="1"/>
  <c r="E17" i="5" l="1"/>
  <c r="G17" i="5"/>
  <c r="E26" i="4"/>
  <c r="G26" i="4"/>
  <c r="B35" i="3"/>
  <c r="D35" i="3"/>
  <c r="D32" i="1"/>
  <c r="B32" i="1"/>
  <c r="E18" i="5" l="1"/>
  <c r="G18" i="5"/>
  <c r="G27" i="4"/>
  <c r="E27" i="4"/>
  <c r="B36" i="3"/>
  <c r="D36" i="3"/>
  <c r="B33" i="1"/>
  <c r="D33" i="1"/>
  <c r="E19" i="5" l="1"/>
  <c r="G19" i="5"/>
  <c r="G28" i="4"/>
  <c r="E28" i="4"/>
  <c r="B37" i="3"/>
  <c r="D37" i="3"/>
  <c r="D34" i="1"/>
  <c r="B34" i="1"/>
  <c r="E20" i="5" l="1"/>
  <c r="G20" i="5"/>
  <c r="G29" i="4"/>
  <c r="E29" i="4"/>
  <c r="B38" i="3"/>
  <c r="D38" i="3"/>
  <c r="B35" i="1"/>
  <c r="D35" i="1"/>
  <c r="E21" i="5" l="1"/>
  <c r="G21" i="5"/>
  <c r="E30" i="4"/>
  <c r="G30" i="4"/>
  <c r="B39" i="3"/>
  <c r="D39" i="3"/>
  <c r="D36" i="1"/>
  <c r="B36" i="1"/>
  <c r="E22" i="5" l="1"/>
  <c r="G22" i="5"/>
  <c r="G31" i="4"/>
  <c r="E31" i="4"/>
  <c r="B40" i="3"/>
  <c r="D40" i="3"/>
  <c r="B37" i="1"/>
  <c r="D37" i="1"/>
  <c r="E23" i="5" l="1"/>
  <c r="G23" i="5"/>
  <c r="E32" i="4"/>
  <c r="G32" i="4"/>
  <c r="B41" i="3"/>
  <c r="D41" i="3"/>
  <c r="D38" i="1"/>
  <c r="B38" i="1"/>
  <c r="E24" i="5" l="1"/>
  <c r="G24" i="5"/>
  <c r="G33" i="4"/>
  <c r="E33" i="4"/>
  <c r="B42" i="3"/>
  <c r="D42" i="3"/>
  <c r="B39" i="1"/>
  <c r="D39" i="1"/>
  <c r="E25" i="5" l="1"/>
  <c r="G25" i="5"/>
  <c r="E34" i="4"/>
  <c r="G34" i="4"/>
  <c r="B43" i="3"/>
  <c r="D43" i="3"/>
  <c r="D40" i="1"/>
  <c r="B40" i="1"/>
  <c r="E26" i="5" l="1"/>
  <c r="G26" i="5"/>
  <c r="G35" i="4"/>
  <c r="E35" i="4"/>
  <c r="B44" i="3"/>
  <c r="D44" i="3"/>
  <c r="B41" i="1"/>
  <c r="D41" i="1"/>
  <c r="E27" i="5" l="1"/>
  <c r="G27" i="5"/>
  <c r="G36" i="4"/>
  <c r="E36" i="4"/>
  <c r="B45" i="3"/>
  <c r="D45" i="3"/>
  <c r="D42" i="1"/>
  <c r="B42" i="1"/>
  <c r="E28" i="5" l="1"/>
  <c r="G28" i="5"/>
  <c r="G37" i="4"/>
  <c r="E37" i="4"/>
  <c r="B46" i="3"/>
  <c r="D46" i="3"/>
  <c r="B43" i="1"/>
  <c r="D43" i="1"/>
  <c r="E29" i="5" l="1"/>
  <c r="G29" i="5"/>
  <c r="E38" i="4"/>
  <c r="G38" i="4"/>
  <c r="B47" i="3"/>
  <c r="D47" i="3"/>
  <c r="D44" i="1"/>
  <c r="B44" i="1"/>
  <c r="E30" i="5" l="1"/>
  <c r="G30" i="5"/>
  <c r="G39" i="4"/>
  <c r="E39" i="4"/>
  <c r="B48" i="3"/>
  <c r="D48" i="3"/>
  <c r="B45" i="1"/>
  <c r="D45" i="1"/>
  <c r="E31" i="5" l="1"/>
  <c r="G31" i="5"/>
  <c r="E40" i="4"/>
  <c r="G40" i="4"/>
  <c r="B49" i="3"/>
  <c r="D49" i="3"/>
  <c r="D46" i="1"/>
  <c r="B46" i="1"/>
  <c r="E32" i="5" l="1"/>
  <c r="G32" i="5"/>
  <c r="G41" i="4"/>
  <c r="E41" i="4"/>
  <c r="B50" i="3"/>
  <c r="D50" i="3"/>
  <c r="B47" i="1"/>
  <c r="D47" i="1"/>
  <c r="E33" i="5" l="1"/>
  <c r="G33" i="5"/>
  <c r="E42" i="4"/>
  <c r="G42" i="4"/>
  <c r="B51" i="3"/>
  <c r="D51" i="3"/>
  <c r="D48" i="1"/>
  <c r="B48" i="1"/>
  <c r="E34" i="5" l="1"/>
  <c r="G34" i="5"/>
  <c r="G43" i="4"/>
  <c r="E43" i="4"/>
  <c r="B52" i="3"/>
  <c r="D52" i="3"/>
  <c r="B49" i="1"/>
  <c r="D49" i="1"/>
  <c r="E35" i="5" l="1"/>
  <c r="G35" i="5"/>
  <c r="E44" i="4"/>
  <c r="G44" i="4"/>
  <c r="B53" i="3"/>
  <c r="D53" i="3"/>
  <c r="E13" i="1"/>
  <c r="G13" i="1"/>
  <c r="E36" i="5" l="1"/>
  <c r="G36" i="5"/>
  <c r="G45" i="4"/>
  <c r="E45" i="4"/>
  <c r="B54" i="3"/>
  <c r="D54" i="3"/>
  <c r="E14" i="1"/>
  <c r="E37" i="5" l="1"/>
  <c r="G37" i="5"/>
  <c r="E46" i="4"/>
  <c r="G46" i="4"/>
  <c r="B55" i="3"/>
  <c r="D55" i="3"/>
  <c r="E15" i="1"/>
  <c r="G15" i="1"/>
  <c r="E38" i="5" l="1"/>
  <c r="G38" i="5"/>
  <c r="G47" i="4"/>
  <c r="E47" i="4"/>
  <c r="B56" i="3"/>
  <c r="D56" i="3"/>
  <c r="E16" i="1"/>
  <c r="G16" i="1"/>
  <c r="E39" i="5" l="1"/>
  <c r="G39" i="5"/>
  <c r="G48" i="4"/>
  <c r="E48" i="4"/>
  <c r="B57" i="3"/>
  <c r="D57" i="3"/>
  <c r="E17" i="1"/>
  <c r="G17" i="1"/>
  <c r="E40" i="5" l="1"/>
  <c r="G40" i="5"/>
  <c r="G49" i="4"/>
  <c r="E49" i="4"/>
  <c r="B58" i="3"/>
  <c r="D58" i="3"/>
  <c r="E18" i="1"/>
  <c r="G18" i="1"/>
  <c r="E41" i="5" l="1"/>
  <c r="G41" i="5"/>
  <c r="B59" i="3"/>
  <c r="D59" i="3"/>
  <c r="E19" i="1"/>
  <c r="G19" i="1"/>
  <c r="E42" i="5" l="1"/>
  <c r="G42" i="5"/>
  <c r="B60" i="3"/>
  <c r="D60" i="3"/>
  <c r="G20" i="1"/>
  <c r="E20" i="1"/>
  <c r="E43" i="5" l="1"/>
  <c r="G43" i="5"/>
  <c r="E11" i="3"/>
  <c r="G11" i="3"/>
  <c r="E21" i="1"/>
  <c r="G21" i="1"/>
  <c r="E44" i="5" l="1"/>
  <c r="G44" i="5"/>
  <c r="E12" i="3"/>
  <c r="G12" i="3"/>
  <c r="G22" i="1"/>
  <c r="E22" i="1"/>
  <c r="E45" i="5" l="1"/>
  <c r="G45" i="5"/>
  <c r="E13" i="3"/>
  <c r="G13" i="3"/>
  <c r="E23" i="1"/>
  <c r="G23" i="1"/>
  <c r="E46" i="5" l="1"/>
  <c r="G46" i="5"/>
  <c r="E14" i="3"/>
  <c r="G14" i="3"/>
  <c r="E24" i="1"/>
  <c r="G24" i="1"/>
  <c r="E47" i="5" l="1"/>
  <c r="G47" i="5"/>
  <c r="E15" i="3"/>
  <c r="G15" i="3"/>
  <c r="E25" i="1"/>
  <c r="G25" i="1"/>
  <c r="E48" i="5" l="1"/>
  <c r="G48" i="5"/>
  <c r="E16" i="3"/>
  <c r="G16" i="3"/>
  <c r="G26" i="1"/>
  <c r="E26" i="1"/>
  <c r="E49" i="5" l="1"/>
  <c r="G49" i="5"/>
  <c r="E17" i="3"/>
  <c r="G17" i="3"/>
  <c r="E27" i="1"/>
  <c r="G27" i="1"/>
  <c r="E18" i="3" l="1"/>
  <c r="G18" i="3"/>
  <c r="E28" i="1"/>
  <c r="G28" i="1"/>
  <c r="E19" i="3" l="1"/>
  <c r="G19" i="3"/>
  <c r="E29" i="1"/>
  <c r="G29" i="1"/>
  <c r="E20" i="3" l="1"/>
  <c r="G20" i="3"/>
  <c r="G30" i="1"/>
  <c r="E30" i="1"/>
  <c r="E21" i="3" l="1"/>
  <c r="G21" i="3"/>
  <c r="E31" i="1"/>
  <c r="G31" i="1"/>
  <c r="E22" i="3" l="1"/>
  <c r="G22" i="3"/>
  <c r="G32" i="1"/>
  <c r="E32" i="1"/>
  <c r="E23" i="3" l="1"/>
  <c r="G23" i="3"/>
  <c r="E33" i="1"/>
  <c r="G33" i="1"/>
  <c r="E24" i="3" l="1"/>
  <c r="G24" i="3"/>
  <c r="G34" i="1"/>
  <c r="E34" i="1"/>
  <c r="E25" i="3" l="1"/>
  <c r="G25" i="3"/>
  <c r="E35" i="1"/>
  <c r="G35" i="1"/>
  <c r="E26" i="3" l="1"/>
  <c r="G26" i="3"/>
  <c r="E36" i="1"/>
  <c r="G36" i="1"/>
  <c r="E27" i="3" l="1"/>
  <c r="G27" i="3"/>
  <c r="E37" i="1"/>
  <c r="G37" i="1"/>
  <c r="E28" i="3" l="1"/>
  <c r="G28" i="3"/>
  <c r="E38" i="1"/>
  <c r="G38" i="1"/>
  <c r="E29" i="3" l="1"/>
  <c r="G29" i="3"/>
  <c r="E39" i="1"/>
  <c r="G39" i="1"/>
  <c r="E30" i="3" l="1"/>
  <c r="G30" i="3"/>
  <c r="G40" i="1"/>
  <c r="E40" i="1"/>
  <c r="E31" i="3" l="1"/>
  <c r="G31" i="3"/>
  <c r="E41" i="1"/>
  <c r="G41" i="1"/>
  <c r="E32" i="3" l="1"/>
  <c r="G32" i="3"/>
  <c r="E42" i="1"/>
  <c r="G42" i="1"/>
  <c r="E33" i="3" l="1"/>
  <c r="G33" i="3"/>
  <c r="E43" i="1"/>
  <c r="G43" i="1"/>
  <c r="E34" i="3" l="1"/>
  <c r="G34" i="3"/>
  <c r="G44" i="1"/>
  <c r="E44" i="1"/>
  <c r="E35" i="3" l="1"/>
  <c r="G35" i="3"/>
  <c r="E45" i="1"/>
  <c r="G45" i="1"/>
  <c r="E36" i="3" l="1"/>
  <c r="G36" i="3"/>
  <c r="E46" i="1"/>
  <c r="G46" i="1"/>
  <c r="E37" i="3" l="1"/>
  <c r="G37" i="3"/>
  <c r="E47" i="1"/>
  <c r="G47" i="1"/>
  <c r="E38" i="3" l="1"/>
  <c r="G38" i="3"/>
  <c r="G48" i="1"/>
  <c r="E48" i="1"/>
  <c r="E39" i="3" l="1"/>
  <c r="G39" i="3"/>
  <c r="E49" i="1"/>
  <c r="G49" i="1"/>
  <c r="E40" i="3" l="1"/>
  <c r="G40" i="3"/>
  <c r="G50" i="1"/>
  <c r="E50" i="1"/>
  <c r="E41" i="3" l="1"/>
  <c r="G41" i="3"/>
  <c r="E51" i="1"/>
  <c r="G51" i="1"/>
  <c r="E42" i="3" l="1"/>
  <c r="G42" i="3"/>
  <c r="E52" i="1"/>
  <c r="G53" i="1" s="1"/>
  <c r="G52" i="1"/>
  <c r="E43" i="3" l="1"/>
  <c r="G43" i="3"/>
  <c r="E44" i="3" l="1"/>
  <c r="G44" i="3"/>
  <c r="E45" i="3" l="1"/>
  <c r="G45" i="3"/>
  <c r="E46" i="3" l="1"/>
  <c r="G46" i="3"/>
  <c r="E47" i="3" l="1"/>
  <c r="G47" i="3"/>
  <c r="E48" i="3" l="1"/>
  <c r="G48" i="3"/>
  <c r="E49" i="3" l="1"/>
  <c r="G49" i="3"/>
  <c r="E50" i="3" l="1"/>
  <c r="G50" i="3"/>
  <c r="E51" i="3" l="1"/>
  <c r="G51" i="3"/>
  <c r="E52" i="3" l="1"/>
  <c r="G53" i="3" s="1"/>
  <c r="G52" i="3"/>
</calcChain>
</file>

<file path=xl/sharedStrings.xml><?xml version="1.0" encoding="utf-8"?>
<sst xmlns="http://schemas.openxmlformats.org/spreadsheetml/2006/main" count="105" uniqueCount="22">
  <si>
    <t>TABELA ODSETKOWA</t>
  </si>
  <si>
    <t>WIBOR 3M</t>
  </si>
  <si>
    <t>Marża</t>
  </si>
  <si>
    <t xml:space="preserve">Nominał obligacji </t>
  </si>
  <si>
    <t>Ilość dni okresu odsetk.</t>
  </si>
  <si>
    <t xml:space="preserve">Data wykupu </t>
  </si>
  <si>
    <t>L.p.</t>
  </si>
  <si>
    <t>termin ustalenia praw do odsetek za dany dzień odsetkowy</t>
  </si>
  <si>
    <t xml:space="preserve">Odsetki od 1 obligacji </t>
  </si>
  <si>
    <t xml:space="preserve">Odsetki od obligacji, określone w </t>
  </si>
  <si>
    <t xml:space="preserve">powyższej tabeli, przygotowane zostały </t>
  </si>
  <si>
    <t xml:space="preserve">tylko dla celów informacyjnych i nie </t>
  </si>
  <si>
    <t>powinny być interpretowane w inny sposób</t>
  </si>
  <si>
    <t>Oprocentowanie 1 kuponu</t>
  </si>
  <si>
    <t>Seria B</t>
  </si>
  <si>
    <t>LLE240524</t>
  </si>
  <si>
    <t>LeaseLink Sp. z o.o.</t>
  </si>
  <si>
    <t>PLO295600020</t>
  </si>
  <si>
    <t>Oprocentowanie 2 kuponu</t>
  </si>
  <si>
    <t>Oprocentowanie 3 kuponu</t>
  </si>
  <si>
    <t>Oprocentowanie 4 kuponu</t>
  </si>
  <si>
    <t>Oprocentowanie 5 kuponu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</si>
</sst>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\ h:mm"/>
    <numFmt numFmtId="165" formatCode="0.00000%"/>
    <numFmt numFmtId="166" formatCode="0.0000%"/>
    <numFmt numFmtId="167" formatCode="#,##0.00\ [$PLN]"/>
    <numFmt numFmtId="168" formatCode="d/m/yy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sz val="7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16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/>
    <xf numFmtId="165" fontId="4" fillId="0" borderId="0" xfId="1" applyNumberFormat="1" applyFont="1" applyBorder="1" applyAlignment="1">
      <alignment horizontal="center"/>
    </xf>
    <xf numFmtId="166" fontId="6" fillId="0" borderId="0" xfId="0" applyNumberFormat="1" applyFont="1"/>
    <xf numFmtId="10" fontId="6" fillId="0" borderId="0" xfId="0" applyNumberFormat="1" applyFont="1"/>
    <xf numFmtId="165" fontId="7" fillId="0" borderId="0" xfId="1" applyNumberFormat="1" applyFont="1" applyBorder="1" applyAlignment="1">
      <alignment horizontal="center"/>
    </xf>
    <xf numFmtId="2" fontId="6" fillId="0" borderId="0" xfId="0" applyNumberFormat="1" applyFont="1"/>
    <xf numFmtId="0" fontId="6" fillId="0" borderId="0" xfId="0" applyFont="1"/>
    <xf numFmtId="14" fontId="6" fillId="0" borderId="0" xfId="0" applyNumberFormat="1" applyFont="1"/>
    <xf numFmtId="0" fontId="8" fillId="0" borderId="0" xfId="0" applyFont="1"/>
    <xf numFmtId="16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2" fillId="0" borderId="0" xfId="2" applyFont="1" applyAlignment="1">
      <alignment horizontal="left"/>
    </xf>
    <xf numFmtId="15" fontId="2" fillId="3" borderId="2" xfId="0" applyNumberFormat="1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166" fontId="2" fillId="0" borderId="0" xfId="0" applyNumberFormat="1" applyFont="1"/>
  </cellXfs>
  <cellStyles count="3">
    <cellStyle name="Normalny" xfId="0" builtinId="0"/>
    <cellStyle name="Normalny 2" xfId="2" xr:uid="{41E44192-9F4E-470A-B6FE-E9405E15E926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0</xdr:row>
      <xdr:rowOff>137160</xdr:rowOff>
    </xdr:from>
    <xdr:to>
      <xdr:col>7</xdr:col>
      <xdr:colOff>276225</xdr:colOff>
      <xdr:row>3</xdr:row>
      <xdr:rowOff>125730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2818117-AE47-4C62-A982-9C986B6D00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6640" y="137160"/>
          <a:ext cx="1249680" cy="535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0</xdr:row>
      <xdr:rowOff>137160</xdr:rowOff>
    </xdr:from>
    <xdr:to>
      <xdr:col>7</xdr:col>
      <xdr:colOff>278130</xdr:colOff>
      <xdr:row>3</xdr:row>
      <xdr:rowOff>129540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1563D55-03CA-4255-BDDA-999B919461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6640" y="137160"/>
          <a:ext cx="1251585" cy="5372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0</xdr:row>
      <xdr:rowOff>137160</xdr:rowOff>
    </xdr:from>
    <xdr:to>
      <xdr:col>7</xdr:col>
      <xdr:colOff>285750</xdr:colOff>
      <xdr:row>3</xdr:row>
      <xdr:rowOff>129540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9C615E5-C87A-4B97-BF87-2591D7FB3C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33350"/>
          <a:ext cx="1263015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0</xdr:row>
      <xdr:rowOff>137160</xdr:rowOff>
    </xdr:from>
    <xdr:to>
      <xdr:col>7</xdr:col>
      <xdr:colOff>287655</xdr:colOff>
      <xdr:row>3</xdr:row>
      <xdr:rowOff>133350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8DD8111-6AE9-4645-A9F6-AC41FCEE55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33350"/>
          <a:ext cx="1263015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0</xdr:row>
      <xdr:rowOff>137160</xdr:rowOff>
    </xdr:from>
    <xdr:to>
      <xdr:col>7</xdr:col>
      <xdr:colOff>287655</xdr:colOff>
      <xdr:row>3</xdr:row>
      <xdr:rowOff>133350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B544A52-4477-4BCC-8761-26AE4EB87C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6640" y="137160"/>
          <a:ext cx="1263015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26AF-8B79-4401-AC8D-3514D7C50742}">
  <dimension ref="B1:N60"/>
  <sheetViews>
    <sheetView workbookViewId="0">
      <selection activeCell="I15" sqref="I15"/>
    </sheetView>
  </sheetViews>
  <sheetFormatPr defaultRowHeight="14.4" x14ac:dyDescent="0.3"/>
  <cols>
    <col min="1" max="1" width="3.44140625" customWidth="1"/>
    <col min="2" max="2" width="4.77734375" customWidth="1"/>
    <col min="3" max="3" width="12.21875" customWidth="1"/>
    <col min="4" max="4" width="13.77734375" customWidth="1"/>
    <col min="5" max="5" width="5.44140625" customWidth="1"/>
    <col min="6" max="6" width="16.21875" customWidth="1"/>
    <col min="7" max="7" width="10.77734375" customWidth="1"/>
    <col min="8" max="8" width="6" customWidth="1"/>
    <col min="9" max="9" width="10.21875" customWidth="1"/>
    <col min="10" max="10" width="10.77734375" customWidth="1"/>
    <col min="11" max="11" width="5.77734375" customWidth="1"/>
    <col min="12" max="12" width="10.21875" customWidth="1"/>
    <col min="13" max="13" width="13.44140625" bestFit="1" customWidth="1"/>
    <col min="257" max="257" width="3.44140625" customWidth="1"/>
    <col min="258" max="258" width="4.77734375" customWidth="1"/>
    <col min="259" max="259" width="10.5546875" customWidth="1"/>
    <col min="260" max="260" width="10.44140625" customWidth="1"/>
    <col min="261" max="261" width="5.44140625" customWidth="1"/>
    <col min="262" max="262" width="16.21875" customWidth="1"/>
    <col min="263" max="263" width="10.77734375" customWidth="1"/>
    <col min="264" max="264" width="6" customWidth="1"/>
    <col min="265" max="265" width="10.21875" customWidth="1"/>
    <col min="266" max="266" width="10.77734375" customWidth="1"/>
    <col min="267" max="267" width="5.77734375" customWidth="1"/>
    <col min="268" max="268" width="10.21875" customWidth="1"/>
    <col min="269" max="269" width="13.44140625" bestFit="1" customWidth="1"/>
    <col min="513" max="513" width="3.44140625" customWidth="1"/>
    <col min="514" max="514" width="4.77734375" customWidth="1"/>
    <col min="515" max="515" width="10.5546875" customWidth="1"/>
    <col min="516" max="516" width="10.44140625" customWidth="1"/>
    <col min="517" max="517" width="5.44140625" customWidth="1"/>
    <col min="518" max="518" width="16.21875" customWidth="1"/>
    <col min="519" max="519" width="10.77734375" customWidth="1"/>
    <col min="520" max="520" width="6" customWidth="1"/>
    <col min="521" max="521" width="10.21875" customWidth="1"/>
    <col min="522" max="522" width="10.77734375" customWidth="1"/>
    <col min="523" max="523" width="5.77734375" customWidth="1"/>
    <col min="524" max="524" width="10.21875" customWidth="1"/>
    <col min="525" max="525" width="13.44140625" bestFit="1" customWidth="1"/>
    <col min="769" max="769" width="3.44140625" customWidth="1"/>
    <col min="770" max="770" width="4.77734375" customWidth="1"/>
    <col min="771" max="771" width="10.5546875" customWidth="1"/>
    <col min="772" max="772" width="10.44140625" customWidth="1"/>
    <col min="773" max="773" width="5.44140625" customWidth="1"/>
    <col min="774" max="774" width="16.21875" customWidth="1"/>
    <col min="775" max="775" width="10.77734375" customWidth="1"/>
    <col min="776" max="776" width="6" customWidth="1"/>
    <col min="777" max="777" width="10.21875" customWidth="1"/>
    <col min="778" max="778" width="10.77734375" customWidth="1"/>
    <col min="779" max="779" width="5.77734375" customWidth="1"/>
    <col min="780" max="780" width="10.21875" customWidth="1"/>
    <col min="781" max="781" width="13.44140625" bestFit="1" customWidth="1"/>
    <col min="1025" max="1025" width="3.44140625" customWidth="1"/>
    <col min="1026" max="1026" width="4.77734375" customWidth="1"/>
    <col min="1027" max="1027" width="10.5546875" customWidth="1"/>
    <col min="1028" max="1028" width="10.44140625" customWidth="1"/>
    <col min="1029" max="1029" width="5.44140625" customWidth="1"/>
    <col min="1030" max="1030" width="16.21875" customWidth="1"/>
    <col min="1031" max="1031" width="10.77734375" customWidth="1"/>
    <col min="1032" max="1032" width="6" customWidth="1"/>
    <col min="1033" max="1033" width="10.21875" customWidth="1"/>
    <col min="1034" max="1034" width="10.77734375" customWidth="1"/>
    <col min="1035" max="1035" width="5.77734375" customWidth="1"/>
    <col min="1036" max="1036" width="10.21875" customWidth="1"/>
    <col min="1037" max="1037" width="13.44140625" bestFit="1" customWidth="1"/>
    <col min="1281" max="1281" width="3.44140625" customWidth="1"/>
    <col min="1282" max="1282" width="4.77734375" customWidth="1"/>
    <col min="1283" max="1283" width="10.5546875" customWidth="1"/>
    <col min="1284" max="1284" width="10.44140625" customWidth="1"/>
    <col min="1285" max="1285" width="5.44140625" customWidth="1"/>
    <col min="1286" max="1286" width="16.21875" customWidth="1"/>
    <col min="1287" max="1287" width="10.77734375" customWidth="1"/>
    <col min="1288" max="1288" width="6" customWidth="1"/>
    <col min="1289" max="1289" width="10.21875" customWidth="1"/>
    <col min="1290" max="1290" width="10.77734375" customWidth="1"/>
    <col min="1291" max="1291" width="5.77734375" customWidth="1"/>
    <col min="1292" max="1292" width="10.21875" customWidth="1"/>
    <col min="1293" max="1293" width="13.44140625" bestFit="1" customWidth="1"/>
    <col min="1537" max="1537" width="3.44140625" customWidth="1"/>
    <col min="1538" max="1538" width="4.77734375" customWidth="1"/>
    <col min="1539" max="1539" width="10.5546875" customWidth="1"/>
    <col min="1540" max="1540" width="10.44140625" customWidth="1"/>
    <col min="1541" max="1541" width="5.44140625" customWidth="1"/>
    <col min="1542" max="1542" width="16.21875" customWidth="1"/>
    <col min="1543" max="1543" width="10.77734375" customWidth="1"/>
    <col min="1544" max="1544" width="6" customWidth="1"/>
    <col min="1545" max="1545" width="10.21875" customWidth="1"/>
    <col min="1546" max="1546" width="10.77734375" customWidth="1"/>
    <col min="1547" max="1547" width="5.77734375" customWidth="1"/>
    <col min="1548" max="1548" width="10.21875" customWidth="1"/>
    <col min="1549" max="1549" width="13.44140625" bestFit="1" customWidth="1"/>
    <col min="1793" max="1793" width="3.44140625" customWidth="1"/>
    <col min="1794" max="1794" width="4.77734375" customWidth="1"/>
    <col min="1795" max="1795" width="10.5546875" customWidth="1"/>
    <col min="1796" max="1796" width="10.44140625" customWidth="1"/>
    <col min="1797" max="1797" width="5.44140625" customWidth="1"/>
    <col min="1798" max="1798" width="16.21875" customWidth="1"/>
    <col min="1799" max="1799" width="10.77734375" customWidth="1"/>
    <col min="1800" max="1800" width="6" customWidth="1"/>
    <col min="1801" max="1801" width="10.21875" customWidth="1"/>
    <col min="1802" max="1802" width="10.77734375" customWidth="1"/>
    <col min="1803" max="1803" width="5.77734375" customWidth="1"/>
    <col min="1804" max="1804" width="10.21875" customWidth="1"/>
    <col min="1805" max="1805" width="13.44140625" bestFit="1" customWidth="1"/>
    <col min="2049" max="2049" width="3.44140625" customWidth="1"/>
    <col min="2050" max="2050" width="4.77734375" customWidth="1"/>
    <col min="2051" max="2051" width="10.5546875" customWidth="1"/>
    <col min="2052" max="2052" width="10.44140625" customWidth="1"/>
    <col min="2053" max="2053" width="5.44140625" customWidth="1"/>
    <col min="2054" max="2054" width="16.21875" customWidth="1"/>
    <col min="2055" max="2055" width="10.77734375" customWidth="1"/>
    <col min="2056" max="2056" width="6" customWidth="1"/>
    <col min="2057" max="2057" width="10.21875" customWidth="1"/>
    <col min="2058" max="2058" width="10.77734375" customWidth="1"/>
    <col min="2059" max="2059" width="5.77734375" customWidth="1"/>
    <col min="2060" max="2060" width="10.21875" customWidth="1"/>
    <col min="2061" max="2061" width="13.44140625" bestFit="1" customWidth="1"/>
    <col min="2305" max="2305" width="3.44140625" customWidth="1"/>
    <col min="2306" max="2306" width="4.77734375" customWidth="1"/>
    <col min="2307" max="2307" width="10.5546875" customWidth="1"/>
    <col min="2308" max="2308" width="10.44140625" customWidth="1"/>
    <col min="2309" max="2309" width="5.44140625" customWidth="1"/>
    <col min="2310" max="2310" width="16.21875" customWidth="1"/>
    <col min="2311" max="2311" width="10.77734375" customWidth="1"/>
    <col min="2312" max="2312" width="6" customWidth="1"/>
    <col min="2313" max="2313" width="10.21875" customWidth="1"/>
    <col min="2314" max="2314" width="10.77734375" customWidth="1"/>
    <col min="2315" max="2315" width="5.77734375" customWidth="1"/>
    <col min="2316" max="2316" width="10.21875" customWidth="1"/>
    <col min="2317" max="2317" width="13.44140625" bestFit="1" customWidth="1"/>
    <col min="2561" max="2561" width="3.44140625" customWidth="1"/>
    <col min="2562" max="2562" width="4.77734375" customWidth="1"/>
    <col min="2563" max="2563" width="10.5546875" customWidth="1"/>
    <col min="2564" max="2564" width="10.44140625" customWidth="1"/>
    <col min="2565" max="2565" width="5.44140625" customWidth="1"/>
    <col min="2566" max="2566" width="16.21875" customWidth="1"/>
    <col min="2567" max="2567" width="10.77734375" customWidth="1"/>
    <col min="2568" max="2568" width="6" customWidth="1"/>
    <col min="2569" max="2569" width="10.21875" customWidth="1"/>
    <col min="2570" max="2570" width="10.77734375" customWidth="1"/>
    <col min="2571" max="2571" width="5.77734375" customWidth="1"/>
    <col min="2572" max="2572" width="10.21875" customWidth="1"/>
    <col min="2573" max="2573" width="13.44140625" bestFit="1" customWidth="1"/>
    <col min="2817" max="2817" width="3.44140625" customWidth="1"/>
    <col min="2818" max="2818" width="4.77734375" customWidth="1"/>
    <col min="2819" max="2819" width="10.5546875" customWidth="1"/>
    <col min="2820" max="2820" width="10.44140625" customWidth="1"/>
    <col min="2821" max="2821" width="5.44140625" customWidth="1"/>
    <col min="2822" max="2822" width="16.21875" customWidth="1"/>
    <col min="2823" max="2823" width="10.77734375" customWidth="1"/>
    <col min="2824" max="2824" width="6" customWidth="1"/>
    <col min="2825" max="2825" width="10.21875" customWidth="1"/>
    <col min="2826" max="2826" width="10.77734375" customWidth="1"/>
    <col min="2827" max="2827" width="5.77734375" customWidth="1"/>
    <col min="2828" max="2828" width="10.21875" customWidth="1"/>
    <col min="2829" max="2829" width="13.44140625" bestFit="1" customWidth="1"/>
    <col min="3073" max="3073" width="3.44140625" customWidth="1"/>
    <col min="3074" max="3074" width="4.77734375" customWidth="1"/>
    <col min="3075" max="3075" width="10.5546875" customWidth="1"/>
    <col min="3076" max="3076" width="10.44140625" customWidth="1"/>
    <col min="3077" max="3077" width="5.44140625" customWidth="1"/>
    <col min="3078" max="3078" width="16.21875" customWidth="1"/>
    <col min="3079" max="3079" width="10.77734375" customWidth="1"/>
    <col min="3080" max="3080" width="6" customWidth="1"/>
    <col min="3081" max="3081" width="10.21875" customWidth="1"/>
    <col min="3082" max="3082" width="10.77734375" customWidth="1"/>
    <col min="3083" max="3083" width="5.77734375" customWidth="1"/>
    <col min="3084" max="3084" width="10.21875" customWidth="1"/>
    <col min="3085" max="3085" width="13.44140625" bestFit="1" customWidth="1"/>
    <col min="3329" max="3329" width="3.44140625" customWidth="1"/>
    <col min="3330" max="3330" width="4.77734375" customWidth="1"/>
    <col min="3331" max="3331" width="10.5546875" customWidth="1"/>
    <col min="3332" max="3332" width="10.44140625" customWidth="1"/>
    <col min="3333" max="3333" width="5.44140625" customWidth="1"/>
    <col min="3334" max="3334" width="16.21875" customWidth="1"/>
    <col min="3335" max="3335" width="10.77734375" customWidth="1"/>
    <col min="3336" max="3336" width="6" customWidth="1"/>
    <col min="3337" max="3337" width="10.21875" customWidth="1"/>
    <col min="3338" max="3338" width="10.77734375" customWidth="1"/>
    <col min="3339" max="3339" width="5.77734375" customWidth="1"/>
    <col min="3340" max="3340" width="10.21875" customWidth="1"/>
    <col min="3341" max="3341" width="13.44140625" bestFit="1" customWidth="1"/>
    <col min="3585" max="3585" width="3.44140625" customWidth="1"/>
    <col min="3586" max="3586" width="4.77734375" customWidth="1"/>
    <col min="3587" max="3587" width="10.5546875" customWidth="1"/>
    <col min="3588" max="3588" width="10.44140625" customWidth="1"/>
    <col min="3589" max="3589" width="5.44140625" customWidth="1"/>
    <col min="3590" max="3590" width="16.21875" customWidth="1"/>
    <col min="3591" max="3591" width="10.77734375" customWidth="1"/>
    <col min="3592" max="3592" width="6" customWidth="1"/>
    <col min="3593" max="3593" width="10.21875" customWidth="1"/>
    <col min="3594" max="3594" width="10.77734375" customWidth="1"/>
    <col min="3595" max="3595" width="5.77734375" customWidth="1"/>
    <col min="3596" max="3596" width="10.21875" customWidth="1"/>
    <col min="3597" max="3597" width="13.44140625" bestFit="1" customWidth="1"/>
    <col min="3841" max="3841" width="3.44140625" customWidth="1"/>
    <col min="3842" max="3842" width="4.77734375" customWidth="1"/>
    <col min="3843" max="3843" width="10.5546875" customWidth="1"/>
    <col min="3844" max="3844" width="10.44140625" customWidth="1"/>
    <col min="3845" max="3845" width="5.44140625" customWidth="1"/>
    <col min="3846" max="3846" width="16.21875" customWidth="1"/>
    <col min="3847" max="3847" width="10.77734375" customWidth="1"/>
    <col min="3848" max="3848" width="6" customWidth="1"/>
    <col min="3849" max="3849" width="10.21875" customWidth="1"/>
    <col min="3850" max="3850" width="10.77734375" customWidth="1"/>
    <col min="3851" max="3851" width="5.77734375" customWidth="1"/>
    <col min="3852" max="3852" width="10.21875" customWidth="1"/>
    <col min="3853" max="3853" width="13.44140625" bestFit="1" customWidth="1"/>
    <col min="4097" max="4097" width="3.44140625" customWidth="1"/>
    <col min="4098" max="4098" width="4.77734375" customWidth="1"/>
    <col min="4099" max="4099" width="10.5546875" customWidth="1"/>
    <col min="4100" max="4100" width="10.44140625" customWidth="1"/>
    <col min="4101" max="4101" width="5.44140625" customWidth="1"/>
    <col min="4102" max="4102" width="16.21875" customWidth="1"/>
    <col min="4103" max="4103" width="10.77734375" customWidth="1"/>
    <col min="4104" max="4104" width="6" customWidth="1"/>
    <col min="4105" max="4105" width="10.21875" customWidth="1"/>
    <col min="4106" max="4106" width="10.77734375" customWidth="1"/>
    <col min="4107" max="4107" width="5.77734375" customWidth="1"/>
    <col min="4108" max="4108" width="10.21875" customWidth="1"/>
    <col min="4109" max="4109" width="13.44140625" bestFit="1" customWidth="1"/>
    <col min="4353" max="4353" width="3.44140625" customWidth="1"/>
    <col min="4354" max="4354" width="4.77734375" customWidth="1"/>
    <col min="4355" max="4355" width="10.5546875" customWidth="1"/>
    <col min="4356" max="4356" width="10.44140625" customWidth="1"/>
    <col min="4357" max="4357" width="5.44140625" customWidth="1"/>
    <col min="4358" max="4358" width="16.21875" customWidth="1"/>
    <col min="4359" max="4359" width="10.77734375" customWidth="1"/>
    <col min="4360" max="4360" width="6" customWidth="1"/>
    <col min="4361" max="4361" width="10.21875" customWidth="1"/>
    <col min="4362" max="4362" width="10.77734375" customWidth="1"/>
    <col min="4363" max="4363" width="5.77734375" customWidth="1"/>
    <col min="4364" max="4364" width="10.21875" customWidth="1"/>
    <col min="4365" max="4365" width="13.44140625" bestFit="1" customWidth="1"/>
    <col min="4609" max="4609" width="3.44140625" customWidth="1"/>
    <col min="4610" max="4610" width="4.77734375" customWidth="1"/>
    <col min="4611" max="4611" width="10.5546875" customWidth="1"/>
    <col min="4612" max="4612" width="10.44140625" customWidth="1"/>
    <col min="4613" max="4613" width="5.44140625" customWidth="1"/>
    <col min="4614" max="4614" width="16.21875" customWidth="1"/>
    <col min="4615" max="4615" width="10.77734375" customWidth="1"/>
    <col min="4616" max="4616" width="6" customWidth="1"/>
    <col min="4617" max="4617" width="10.21875" customWidth="1"/>
    <col min="4618" max="4618" width="10.77734375" customWidth="1"/>
    <col min="4619" max="4619" width="5.77734375" customWidth="1"/>
    <col min="4620" max="4620" width="10.21875" customWidth="1"/>
    <col min="4621" max="4621" width="13.44140625" bestFit="1" customWidth="1"/>
    <col min="4865" max="4865" width="3.44140625" customWidth="1"/>
    <col min="4866" max="4866" width="4.77734375" customWidth="1"/>
    <col min="4867" max="4867" width="10.5546875" customWidth="1"/>
    <col min="4868" max="4868" width="10.44140625" customWidth="1"/>
    <col min="4869" max="4869" width="5.44140625" customWidth="1"/>
    <col min="4870" max="4870" width="16.21875" customWidth="1"/>
    <col min="4871" max="4871" width="10.77734375" customWidth="1"/>
    <col min="4872" max="4872" width="6" customWidth="1"/>
    <col min="4873" max="4873" width="10.21875" customWidth="1"/>
    <col min="4874" max="4874" width="10.77734375" customWidth="1"/>
    <col min="4875" max="4875" width="5.77734375" customWidth="1"/>
    <col min="4876" max="4876" width="10.21875" customWidth="1"/>
    <col min="4877" max="4877" width="13.44140625" bestFit="1" customWidth="1"/>
    <col min="5121" max="5121" width="3.44140625" customWidth="1"/>
    <col min="5122" max="5122" width="4.77734375" customWidth="1"/>
    <col min="5123" max="5123" width="10.5546875" customWidth="1"/>
    <col min="5124" max="5124" width="10.44140625" customWidth="1"/>
    <col min="5125" max="5125" width="5.44140625" customWidth="1"/>
    <col min="5126" max="5126" width="16.21875" customWidth="1"/>
    <col min="5127" max="5127" width="10.77734375" customWidth="1"/>
    <col min="5128" max="5128" width="6" customWidth="1"/>
    <col min="5129" max="5129" width="10.21875" customWidth="1"/>
    <col min="5130" max="5130" width="10.77734375" customWidth="1"/>
    <col min="5131" max="5131" width="5.77734375" customWidth="1"/>
    <col min="5132" max="5132" width="10.21875" customWidth="1"/>
    <col min="5133" max="5133" width="13.44140625" bestFit="1" customWidth="1"/>
    <col min="5377" max="5377" width="3.44140625" customWidth="1"/>
    <col min="5378" max="5378" width="4.77734375" customWidth="1"/>
    <col min="5379" max="5379" width="10.5546875" customWidth="1"/>
    <col min="5380" max="5380" width="10.44140625" customWidth="1"/>
    <col min="5381" max="5381" width="5.44140625" customWidth="1"/>
    <col min="5382" max="5382" width="16.21875" customWidth="1"/>
    <col min="5383" max="5383" width="10.77734375" customWidth="1"/>
    <col min="5384" max="5384" width="6" customWidth="1"/>
    <col min="5385" max="5385" width="10.21875" customWidth="1"/>
    <col min="5386" max="5386" width="10.77734375" customWidth="1"/>
    <col min="5387" max="5387" width="5.77734375" customWidth="1"/>
    <col min="5388" max="5388" width="10.21875" customWidth="1"/>
    <col min="5389" max="5389" width="13.44140625" bestFit="1" customWidth="1"/>
    <col min="5633" max="5633" width="3.44140625" customWidth="1"/>
    <col min="5634" max="5634" width="4.77734375" customWidth="1"/>
    <col min="5635" max="5635" width="10.5546875" customWidth="1"/>
    <col min="5636" max="5636" width="10.44140625" customWidth="1"/>
    <col min="5637" max="5637" width="5.44140625" customWidth="1"/>
    <col min="5638" max="5638" width="16.21875" customWidth="1"/>
    <col min="5639" max="5639" width="10.77734375" customWidth="1"/>
    <col min="5640" max="5640" width="6" customWidth="1"/>
    <col min="5641" max="5641" width="10.21875" customWidth="1"/>
    <col min="5642" max="5642" width="10.77734375" customWidth="1"/>
    <col min="5643" max="5643" width="5.77734375" customWidth="1"/>
    <col min="5644" max="5644" width="10.21875" customWidth="1"/>
    <col min="5645" max="5645" width="13.44140625" bestFit="1" customWidth="1"/>
    <col min="5889" max="5889" width="3.44140625" customWidth="1"/>
    <col min="5890" max="5890" width="4.77734375" customWidth="1"/>
    <col min="5891" max="5891" width="10.5546875" customWidth="1"/>
    <col min="5892" max="5892" width="10.44140625" customWidth="1"/>
    <col min="5893" max="5893" width="5.44140625" customWidth="1"/>
    <col min="5894" max="5894" width="16.21875" customWidth="1"/>
    <col min="5895" max="5895" width="10.77734375" customWidth="1"/>
    <col min="5896" max="5896" width="6" customWidth="1"/>
    <col min="5897" max="5897" width="10.21875" customWidth="1"/>
    <col min="5898" max="5898" width="10.77734375" customWidth="1"/>
    <col min="5899" max="5899" width="5.77734375" customWidth="1"/>
    <col min="5900" max="5900" width="10.21875" customWidth="1"/>
    <col min="5901" max="5901" width="13.44140625" bestFit="1" customWidth="1"/>
    <col min="6145" max="6145" width="3.44140625" customWidth="1"/>
    <col min="6146" max="6146" width="4.77734375" customWidth="1"/>
    <col min="6147" max="6147" width="10.5546875" customWidth="1"/>
    <col min="6148" max="6148" width="10.44140625" customWidth="1"/>
    <col min="6149" max="6149" width="5.44140625" customWidth="1"/>
    <col min="6150" max="6150" width="16.21875" customWidth="1"/>
    <col min="6151" max="6151" width="10.77734375" customWidth="1"/>
    <col min="6152" max="6152" width="6" customWidth="1"/>
    <col min="6153" max="6153" width="10.21875" customWidth="1"/>
    <col min="6154" max="6154" width="10.77734375" customWidth="1"/>
    <col min="6155" max="6155" width="5.77734375" customWidth="1"/>
    <col min="6156" max="6156" width="10.21875" customWidth="1"/>
    <col min="6157" max="6157" width="13.44140625" bestFit="1" customWidth="1"/>
    <col min="6401" max="6401" width="3.44140625" customWidth="1"/>
    <col min="6402" max="6402" width="4.77734375" customWidth="1"/>
    <col min="6403" max="6403" width="10.5546875" customWidth="1"/>
    <col min="6404" max="6404" width="10.44140625" customWidth="1"/>
    <col min="6405" max="6405" width="5.44140625" customWidth="1"/>
    <col min="6406" max="6406" width="16.21875" customWidth="1"/>
    <col min="6407" max="6407" width="10.77734375" customWidth="1"/>
    <col min="6408" max="6408" width="6" customWidth="1"/>
    <col min="6409" max="6409" width="10.21875" customWidth="1"/>
    <col min="6410" max="6410" width="10.77734375" customWidth="1"/>
    <col min="6411" max="6411" width="5.77734375" customWidth="1"/>
    <col min="6412" max="6412" width="10.21875" customWidth="1"/>
    <col min="6413" max="6413" width="13.44140625" bestFit="1" customWidth="1"/>
    <col min="6657" max="6657" width="3.44140625" customWidth="1"/>
    <col min="6658" max="6658" width="4.77734375" customWidth="1"/>
    <col min="6659" max="6659" width="10.5546875" customWidth="1"/>
    <col min="6660" max="6660" width="10.44140625" customWidth="1"/>
    <col min="6661" max="6661" width="5.44140625" customWidth="1"/>
    <col min="6662" max="6662" width="16.21875" customWidth="1"/>
    <col min="6663" max="6663" width="10.77734375" customWidth="1"/>
    <col min="6664" max="6664" width="6" customWidth="1"/>
    <col min="6665" max="6665" width="10.21875" customWidth="1"/>
    <col min="6666" max="6666" width="10.77734375" customWidth="1"/>
    <col min="6667" max="6667" width="5.77734375" customWidth="1"/>
    <col min="6668" max="6668" width="10.21875" customWidth="1"/>
    <col min="6669" max="6669" width="13.44140625" bestFit="1" customWidth="1"/>
    <col min="6913" max="6913" width="3.44140625" customWidth="1"/>
    <col min="6914" max="6914" width="4.77734375" customWidth="1"/>
    <col min="6915" max="6915" width="10.5546875" customWidth="1"/>
    <col min="6916" max="6916" width="10.44140625" customWidth="1"/>
    <col min="6917" max="6917" width="5.44140625" customWidth="1"/>
    <col min="6918" max="6918" width="16.21875" customWidth="1"/>
    <col min="6919" max="6919" width="10.77734375" customWidth="1"/>
    <col min="6920" max="6920" width="6" customWidth="1"/>
    <col min="6921" max="6921" width="10.21875" customWidth="1"/>
    <col min="6922" max="6922" width="10.77734375" customWidth="1"/>
    <col min="6923" max="6923" width="5.77734375" customWidth="1"/>
    <col min="6924" max="6924" width="10.21875" customWidth="1"/>
    <col min="6925" max="6925" width="13.44140625" bestFit="1" customWidth="1"/>
    <col min="7169" max="7169" width="3.44140625" customWidth="1"/>
    <col min="7170" max="7170" width="4.77734375" customWidth="1"/>
    <col min="7171" max="7171" width="10.5546875" customWidth="1"/>
    <col min="7172" max="7172" width="10.44140625" customWidth="1"/>
    <col min="7173" max="7173" width="5.44140625" customWidth="1"/>
    <col min="7174" max="7174" width="16.21875" customWidth="1"/>
    <col min="7175" max="7175" width="10.77734375" customWidth="1"/>
    <col min="7176" max="7176" width="6" customWidth="1"/>
    <col min="7177" max="7177" width="10.21875" customWidth="1"/>
    <col min="7178" max="7178" width="10.77734375" customWidth="1"/>
    <col min="7179" max="7179" width="5.77734375" customWidth="1"/>
    <col min="7180" max="7180" width="10.21875" customWidth="1"/>
    <col min="7181" max="7181" width="13.44140625" bestFit="1" customWidth="1"/>
    <col min="7425" max="7425" width="3.44140625" customWidth="1"/>
    <col min="7426" max="7426" width="4.77734375" customWidth="1"/>
    <col min="7427" max="7427" width="10.5546875" customWidth="1"/>
    <col min="7428" max="7428" width="10.44140625" customWidth="1"/>
    <col min="7429" max="7429" width="5.44140625" customWidth="1"/>
    <col min="7430" max="7430" width="16.21875" customWidth="1"/>
    <col min="7431" max="7431" width="10.77734375" customWidth="1"/>
    <col min="7432" max="7432" width="6" customWidth="1"/>
    <col min="7433" max="7433" width="10.21875" customWidth="1"/>
    <col min="7434" max="7434" width="10.77734375" customWidth="1"/>
    <col min="7435" max="7435" width="5.77734375" customWidth="1"/>
    <col min="7436" max="7436" width="10.21875" customWidth="1"/>
    <col min="7437" max="7437" width="13.44140625" bestFit="1" customWidth="1"/>
    <col min="7681" max="7681" width="3.44140625" customWidth="1"/>
    <col min="7682" max="7682" width="4.77734375" customWidth="1"/>
    <col min="7683" max="7683" width="10.5546875" customWidth="1"/>
    <col min="7684" max="7684" width="10.44140625" customWidth="1"/>
    <col min="7685" max="7685" width="5.44140625" customWidth="1"/>
    <col min="7686" max="7686" width="16.21875" customWidth="1"/>
    <col min="7687" max="7687" width="10.77734375" customWidth="1"/>
    <col min="7688" max="7688" width="6" customWidth="1"/>
    <col min="7689" max="7689" width="10.21875" customWidth="1"/>
    <col min="7690" max="7690" width="10.77734375" customWidth="1"/>
    <col min="7691" max="7691" width="5.77734375" customWidth="1"/>
    <col min="7692" max="7692" width="10.21875" customWidth="1"/>
    <col min="7693" max="7693" width="13.44140625" bestFit="1" customWidth="1"/>
    <col min="7937" max="7937" width="3.44140625" customWidth="1"/>
    <col min="7938" max="7938" width="4.77734375" customWidth="1"/>
    <col min="7939" max="7939" width="10.5546875" customWidth="1"/>
    <col min="7940" max="7940" width="10.44140625" customWidth="1"/>
    <col min="7941" max="7941" width="5.44140625" customWidth="1"/>
    <col min="7942" max="7942" width="16.21875" customWidth="1"/>
    <col min="7943" max="7943" width="10.77734375" customWidth="1"/>
    <col min="7944" max="7944" width="6" customWidth="1"/>
    <col min="7945" max="7945" width="10.21875" customWidth="1"/>
    <col min="7946" max="7946" width="10.77734375" customWidth="1"/>
    <col min="7947" max="7947" width="5.77734375" customWidth="1"/>
    <col min="7948" max="7948" width="10.21875" customWidth="1"/>
    <col min="7949" max="7949" width="13.44140625" bestFit="1" customWidth="1"/>
    <col min="8193" max="8193" width="3.44140625" customWidth="1"/>
    <col min="8194" max="8194" width="4.77734375" customWidth="1"/>
    <col min="8195" max="8195" width="10.5546875" customWidth="1"/>
    <col min="8196" max="8196" width="10.44140625" customWidth="1"/>
    <col min="8197" max="8197" width="5.44140625" customWidth="1"/>
    <col min="8198" max="8198" width="16.21875" customWidth="1"/>
    <col min="8199" max="8199" width="10.77734375" customWidth="1"/>
    <col min="8200" max="8200" width="6" customWidth="1"/>
    <col min="8201" max="8201" width="10.21875" customWidth="1"/>
    <col min="8202" max="8202" width="10.77734375" customWidth="1"/>
    <col min="8203" max="8203" width="5.77734375" customWidth="1"/>
    <col min="8204" max="8204" width="10.21875" customWidth="1"/>
    <col min="8205" max="8205" width="13.44140625" bestFit="1" customWidth="1"/>
    <col min="8449" max="8449" width="3.44140625" customWidth="1"/>
    <col min="8450" max="8450" width="4.77734375" customWidth="1"/>
    <col min="8451" max="8451" width="10.5546875" customWidth="1"/>
    <col min="8452" max="8452" width="10.44140625" customWidth="1"/>
    <col min="8453" max="8453" width="5.44140625" customWidth="1"/>
    <col min="8454" max="8454" width="16.21875" customWidth="1"/>
    <col min="8455" max="8455" width="10.77734375" customWidth="1"/>
    <col min="8456" max="8456" width="6" customWidth="1"/>
    <col min="8457" max="8457" width="10.21875" customWidth="1"/>
    <col min="8458" max="8458" width="10.77734375" customWidth="1"/>
    <col min="8459" max="8459" width="5.77734375" customWidth="1"/>
    <col min="8460" max="8460" width="10.21875" customWidth="1"/>
    <col min="8461" max="8461" width="13.44140625" bestFit="1" customWidth="1"/>
    <col min="8705" max="8705" width="3.44140625" customWidth="1"/>
    <col min="8706" max="8706" width="4.77734375" customWidth="1"/>
    <col min="8707" max="8707" width="10.5546875" customWidth="1"/>
    <col min="8708" max="8708" width="10.44140625" customWidth="1"/>
    <col min="8709" max="8709" width="5.44140625" customWidth="1"/>
    <col min="8710" max="8710" width="16.21875" customWidth="1"/>
    <col min="8711" max="8711" width="10.77734375" customWidth="1"/>
    <col min="8712" max="8712" width="6" customWidth="1"/>
    <col min="8713" max="8713" width="10.21875" customWidth="1"/>
    <col min="8714" max="8714" width="10.77734375" customWidth="1"/>
    <col min="8715" max="8715" width="5.77734375" customWidth="1"/>
    <col min="8716" max="8716" width="10.21875" customWidth="1"/>
    <col min="8717" max="8717" width="13.44140625" bestFit="1" customWidth="1"/>
    <col min="8961" max="8961" width="3.44140625" customWidth="1"/>
    <col min="8962" max="8962" width="4.77734375" customWidth="1"/>
    <col min="8963" max="8963" width="10.5546875" customWidth="1"/>
    <col min="8964" max="8964" width="10.44140625" customWidth="1"/>
    <col min="8965" max="8965" width="5.44140625" customWidth="1"/>
    <col min="8966" max="8966" width="16.21875" customWidth="1"/>
    <col min="8967" max="8967" width="10.77734375" customWidth="1"/>
    <col min="8968" max="8968" width="6" customWidth="1"/>
    <col min="8969" max="8969" width="10.21875" customWidth="1"/>
    <col min="8970" max="8970" width="10.77734375" customWidth="1"/>
    <col min="8971" max="8971" width="5.77734375" customWidth="1"/>
    <col min="8972" max="8972" width="10.21875" customWidth="1"/>
    <col min="8973" max="8973" width="13.44140625" bestFit="1" customWidth="1"/>
    <col min="9217" max="9217" width="3.44140625" customWidth="1"/>
    <col min="9218" max="9218" width="4.77734375" customWidth="1"/>
    <col min="9219" max="9219" width="10.5546875" customWidth="1"/>
    <col min="9220" max="9220" width="10.44140625" customWidth="1"/>
    <col min="9221" max="9221" width="5.44140625" customWidth="1"/>
    <col min="9222" max="9222" width="16.21875" customWidth="1"/>
    <col min="9223" max="9223" width="10.77734375" customWidth="1"/>
    <col min="9224" max="9224" width="6" customWidth="1"/>
    <col min="9225" max="9225" width="10.21875" customWidth="1"/>
    <col min="9226" max="9226" width="10.77734375" customWidth="1"/>
    <col min="9227" max="9227" width="5.77734375" customWidth="1"/>
    <col min="9228" max="9228" width="10.21875" customWidth="1"/>
    <col min="9229" max="9229" width="13.44140625" bestFit="1" customWidth="1"/>
    <col min="9473" max="9473" width="3.44140625" customWidth="1"/>
    <col min="9474" max="9474" width="4.77734375" customWidth="1"/>
    <col min="9475" max="9475" width="10.5546875" customWidth="1"/>
    <col min="9476" max="9476" width="10.44140625" customWidth="1"/>
    <col min="9477" max="9477" width="5.44140625" customWidth="1"/>
    <col min="9478" max="9478" width="16.21875" customWidth="1"/>
    <col min="9479" max="9479" width="10.77734375" customWidth="1"/>
    <col min="9480" max="9480" width="6" customWidth="1"/>
    <col min="9481" max="9481" width="10.21875" customWidth="1"/>
    <col min="9482" max="9482" width="10.77734375" customWidth="1"/>
    <col min="9483" max="9483" width="5.77734375" customWidth="1"/>
    <col min="9484" max="9484" width="10.21875" customWidth="1"/>
    <col min="9485" max="9485" width="13.44140625" bestFit="1" customWidth="1"/>
    <col min="9729" max="9729" width="3.44140625" customWidth="1"/>
    <col min="9730" max="9730" width="4.77734375" customWidth="1"/>
    <col min="9731" max="9731" width="10.5546875" customWidth="1"/>
    <col min="9732" max="9732" width="10.44140625" customWidth="1"/>
    <col min="9733" max="9733" width="5.44140625" customWidth="1"/>
    <col min="9734" max="9734" width="16.21875" customWidth="1"/>
    <col min="9735" max="9735" width="10.77734375" customWidth="1"/>
    <col min="9736" max="9736" width="6" customWidth="1"/>
    <col min="9737" max="9737" width="10.21875" customWidth="1"/>
    <col min="9738" max="9738" width="10.77734375" customWidth="1"/>
    <col min="9739" max="9739" width="5.77734375" customWidth="1"/>
    <col min="9740" max="9740" width="10.21875" customWidth="1"/>
    <col min="9741" max="9741" width="13.44140625" bestFit="1" customWidth="1"/>
    <col min="9985" max="9985" width="3.44140625" customWidth="1"/>
    <col min="9986" max="9986" width="4.77734375" customWidth="1"/>
    <col min="9987" max="9987" width="10.5546875" customWidth="1"/>
    <col min="9988" max="9988" width="10.44140625" customWidth="1"/>
    <col min="9989" max="9989" width="5.44140625" customWidth="1"/>
    <col min="9990" max="9990" width="16.21875" customWidth="1"/>
    <col min="9991" max="9991" width="10.77734375" customWidth="1"/>
    <col min="9992" max="9992" width="6" customWidth="1"/>
    <col min="9993" max="9993" width="10.21875" customWidth="1"/>
    <col min="9994" max="9994" width="10.77734375" customWidth="1"/>
    <col min="9995" max="9995" width="5.77734375" customWidth="1"/>
    <col min="9996" max="9996" width="10.21875" customWidth="1"/>
    <col min="9997" max="9997" width="13.44140625" bestFit="1" customWidth="1"/>
    <col min="10241" max="10241" width="3.44140625" customWidth="1"/>
    <col min="10242" max="10242" width="4.77734375" customWidth="1"/>
    <col min="10243" max="10243" width="10.5546875" customWidth="1"/>
    <col min="10244" max="10244" width="10.44140625" customWidth="1"/>
    <col min="10245" max="10245" width="5.44140625" customWidth="1"/>
    <col min="10246" max="10246" width="16.21875" customWidth="1"/>
    <col min="10247" max="10247" width="10.77734375" customWidth="1"/>
    <col min="10248" max="10248" width="6" customWidth="1"/>
    <col min="10249" max="10249" width="10.21875" customWidth="1"/>
    <col min="10250" max="10250" width="10.77734375" customWidth="1"/>
    <col min="10251" max="10251" width="5.77734375" customWidth="1"/>
    <col min="10252" max="10252" width="10.21875" customWidth="1"/>
    <col min="10253" max="10253" width="13.44140625" bestFit="1" customWidth="1"/>
    <col min="10497" max="10497" width="3.44140625" customWidth="1"/>
    <col min="10498" max="10498" width="4.77734375" customWidth="1"/>
    <col min="10499" max="10499" width="10.5546875" customWidth="1"/>
    <col min="10500" max="10500" width="10.44140625" customWidth="1"/>
    <col min="10501" max="10501" width="5.44140625" customWidth="1"/>
    <col min="10502" max="10502" width="16.21875" customWidth="1"/>
    <col min="10503" max="10503" width="10.77734375" customWidth="1"/>
    <col min="10504" max="10504" width="6" customWidth="1"/>
    <col min="10505" max="10505" width="10.21875" customWidth="1"/>
    <col min="10506" max="10506" width="10.77734375" customWidth="1"/>
    <col min="10507" max="10507" width="5.77734375" customWidth="1"/>
    <col min="10508" max="10508" width="10.21875" customWidth="1"/>
    <col min="10509" max="10509" width="13.44140625" bestFit="1" customWidth="1"/>
    <col min="10753" max="10753" width="3.44140625" customWidth="1"/>
    <col min="10754" max="10754" width="4.77734375" customWidth="1"/>
    <col min="10755" max="10755" width="10.5546875" customWidth="1"/>
    <col min="10756" max="10756" width="10.44140625" customWidth="1"/>
    <col min="10757" max="10757" width="5.44140625" customWidth="1"/>
    <col min="10758" max="10758" width="16.21875" customWidth="1"/>
    <col min="10759" max="10759" width="10.77734375" customWidth="1"/>
    <col min="10760" max="10760" width="6" customWidth="1"/>
    <col min="10761" max="10761" width="10.21875" customWidth="1"/>
    <col min="10762" max="10762" width="10.77734375" customWidth="1"/>
    <col min="10763" max="10763" width="5.77734375" customWidth="1"/>
    <col min="10764" max="10764" width="10.21875" customWidth="1"/>
    <col min="10765" max="10765" width="13.44140625" bestFit="1" customWidth="1"/>
    <col min="11009" max="11009" width="3.44140625" customWidth="1"/>
    <col min="11010" max="11010" width="4.77734375" customWidth="1"/>
    <col min="11011" max="11011" width="10.5546875" customWidth="1"/>
    <col min="11012" max="11012" width="10.44140625" customWidth="1"/>
    <col min="11013" max="11013" width="5.44140625" customWidth="1"/>
    <col min="11014" max="11014" width="16.21875" customWidth="1"/>
    <col min="11015" max="11015" width="10.77734375" customWidth="1"/>
    <col min="11016" max="11016" width="6" customWidth="1"/>
    <col min="11017" max="11017" width="10.21875" customWidth="1"/>
    <col min="11018" max="11018" width="10.77734375" customWidth="1"/>
    <col min="11019" max="11019" width="5.77734375" customWidth="1"/>
    <col min="11020" max="11020" width="10.21875" customWidth="1"/>
    <col min="11021" max="11021" width="13.44140625" bestFit="1" customWidth="1"/>
    <col min="11265" max="11265" width="3.44140625" customWidth="1"/>
    <col min="11266" max="11266" width="4.77734375" customWidth="1"/>
    <col min="11267" max="11267" width="10.5546875" customWidth="1"/>
    <col min="11268" max="11268" width="10.44140625" customWidth="1"/>
    <col min="11269" max="11269" width="5.44140625" customWidth="1"/>
    <col min="11270" max="11270" width="16.21875" customWidth="1"/>
    <col min="11271" max="11271" width="10.77734375" customWidth="1"/>
    <col min="11272" max="11272" width="6" customWidth="1"/>
    <col min="11273" max="11273" width="10.21875" customWidth="1"/>
    <col min="11274" max="11274" width="10.77734375" customWidth="1"/>
    <col min="11275" max="11275" width="5.77734375" customWidth="1"/>
    <col min="11276" max="11276" width="10.21875" customWidth="1"/>
    <col min="11277" max="11277" width="13.44140625" bestFit="1" customWidth="1"/>
    <col min="11521" max="11521" width="3.44140625" customWidth="1"/>
    <col min="11522" max="11522" width="4.77734375" customWidth="1"/>
    <col min="11523" max="11523" width="10.5546875" customWidth="1"/>
    <col min="11524" max="11524" width="10.44140625" customWidth="1"/>
    <col min="11525" max="11525" width="5.44140625" customWidth="1"/>
    <col min="11526" max="11526" width="16.21875" customWidth="1"/>
    <col min="11527" max="11527" width="10.77734375" customWidth="1"/>
    <col min="11528" max="11528" width="6" customWidth="1"/>
    <col min="11529" max="11529" width="10.21875" customWidth="1"/>
    <col min="11530" max="11530" width="10.77734375" customWidth="1"/>
    <col min="11531" max="11531" width="5.77734375" customWidth="1"/>
    <col min="11532" max="11532" width="10.21875" customWidth="1"/>
    <col min="11533" max="11533" width="13.44140625" bestFit="1" customWidth="1"/>
    <col min="11777" max="11777" width="3.44140625" customWidth="1"/>
    <col min="11778" max="11778" width="4.77734375" customWidth="1"/>
    <col min="11779" max="11779" width="10.5546875" customWidth="1"/>
    <col min="11780" max="11780" width="10.44140625" customWidth="1"/>
    <col min="11781" max="11781" width="5.44140625" customWidth="1"/>
    <col min="11782" max="11782" width="16.21875" customWidth="1"/>
    <col min="11783" max="11783" width="10.77734375" customWidth="1"/>
    <col min="11784" max="11784" width="6" customWidth="1"/>
    <col min="11785" max="11785" width="10.21875" customWidth="1"/>
    <col min="11786" max="11786" width="10.77734375" customWidth="1"/>
    <col min="11787" max="11787" width="5.77734375" customWidth="1"/>
    <col min="11788" max="11788" width="10.21875" customWidth="1"/>
    <col min="11789" max="11789" width="13.44140625" bestFit="1" customWidth="1"/>
    <col min="12033" max="12033" width="3.44140625" customWidth="1"/>
    <col min="12034" max="12034" width="4.77734375" customWidth="1"/>
    <col min="12035" max="12035" width="10.5546875" customWidth="1"/>
    <col min="12036" max="12036" width="10.44140625" customWidth="1"/>
    <col min="12037" max="12037" width="5.44140625" customWidth="1"/>
    <col min="12038" max="12038" width="16.21875" customWidth="1"/>
    <col min="12039" max="12039" width="10.77734375" customWidth="1"/>
    <col min="12040" max="12040" width="6" customWidth="1"/>
    <col min="12041" max="12041" width="10.21875" customWidth="1"/>
    <col min="12042" max="12042" width="10.77734375" customWidth="1"/>
    <col min="12043" max="12043" width="5.77734375" customWidth="1"/>
    <col min="12044" max="12044" width="10.21875" customWidth="1"/>
    <col min="12045" max="12045" width="13.44140625" bestFit="1" customWidth="1"/>
    <col min="12289" max="12289" width="3.44140625" customWidth="1"/>
    <col min="12290" max="12290" width="4.77734375" customWidth="1"/>
    <col min="12291" max="12291" width="10.5546875" customWidth="1"/>
    <col min="12292" max="12292" width="10.44140625" customWidth="1"/>
    <col min="12293" max="12293" width="5.44140625" customWidth="1"/>
    <col min="12294" max="12294" width="16.21875" customWidth="1"/>
    <col min="12295" max="12295" width="10.77734375" customWidth="1"/>
    <col min="12296" max="12296" width="6" customWidth="1"/>
    <col min="12297" max="12297" width="10.21875" customWidth="1"/>
    <col min="12298" max="12298" width="10.77734375" customWidth="1"/>
    <col min="12299" max="12299" width="5.77734375" customWidth="1"/>
    <col min="12300" max="12300" width="10.21875" customWidth="1"/>
    <col min="12301" max="12301" width="13.44140625" bestFit="1" customWidth="1"/>
    <col min="12545" max="12545" width="3.44140625" customWidth="1"/>
    <col min="12546" max="12546" width="4.77734375" customWidth="1"/>
    <col min="12547" max="12547" width="10.5546875" customWidth="1"/>
    <col min="12548" max="12548" width="10.44140625" customWidth="1"/>
    <col min="12549" max="12549" width="5.44140625" customWidth="1"/>
    <col min="12550" max="12550" width="16.21875" customWidth="1"/>
    <col min="12551" max="12551" width="10.77734375" customWidth="1"/>
    <col min="12552" max="12552" width="6" customWidth="1"/>
    <col min="12553" max="12553" width="10.21875" customWidth="1"/>
    <col min="12554" max="12554" width="10.77734375" customWidth="1"/>
    <col min="12555" max="12555" width="5.77734375" customWidth="1"/>
    <col min="12556" max="12556" width="10.21875" customWidth="1"/>
    <col min="12557" max="12557" width="13.44140625" bestFit="1" customWidth="1"/>
    <col min="12801" max="12801" width="3.44140625" customWidth="1"/>
    <col min="12802" max="12802" width="4.77734375" customWidth="1"/>
    <col min="12803" max="12803" width="10.5546875" customWidth="1"/>
    <col min="12804" max="12804" width="10.44140625" customWidth="1"/>
    <col min="12805" max="12805" width="5.44140625" customWidth="1"/>
    <col min="12806" max="12806" width="16.21875" customWidth="1"/>
    <col min="12807" max="12807" width="10.77734375" customWidth="1"/>
    <col min="12808" max="12808" width="6" customWidth="1"/>
    <col min="12809" max="12809" width="10.21875" customWidth="1"/>
    <col min="12810" max="12810" width="10.77734375" customWidth="1"/>
    <col min="12811" max="12811" width="5.77734375" customWidth="1"/>
    <col min="12812" max="12812" width="10.21875" customWidth="1"/>
    <col min="12813" max="12813" width="13.44140625" bestFit="1" customWidth="1"/>
    <col min="13057" max="13057" width="3.44140625" customWidth="1"/>
    <col min="13058" max="13058" width="4.77734375" customWidth="1"/>
    <col min="13059" max="13059" width="10.5546875" customWidth="1"/>
    <col min="13060" max="13060" width="10.44140625" customWidth="1"/>
    <col min="13061" max="13061" width="5.44140625" customWidth="1"/>
    <col min="13062" max="13062" width="16.21875" customWidth="1"/>
    <col min="13063" max="13063" width="10.77734375" customWidth="1"/>
    <col min="13064" max="13064" width="6" customWidth="1"/>
    <col min="13065" max="13065" width="10.21875" customWidth="1"/>
    <col min="13066" max="13066" width="10.77734375" customWidth="1"/>
    <col min="13067" max="13067" width="5.77734375" customWidth="1"/>
    <col min="13068" max="13068" width="10.21875" customWidth="1"/>
    <col min="13069" max="13069" width="13.44140625" bestFit="1" customWidth="1"/>
    <col min="13313" max="13313" width="3.44140625" customWidth="1"/>
    <col min="13314" max="13314" width="4.77734375" customWidth="1"/>
    <col min="13315" max="13315" width="10.5546875" customWidth="1"/>
    <col min="13316" max="13316" width="10.44140625" customWidth="1"/>
    <col min="13317" max="13317" width="5.44140625" customWidth="1"/>
    <col min="13318" max="13318" width="16.21875" customWidth="1"/>
    <col min="13319" max="13319" width="10.77734375" customWidth="1"/>
    <col min="13320" max="13320" width="6" customWidth="1"/>
    <col min="13321" max="13321" width="10.21875" customWidth="1"/>
    <col min="13322" max="13322" width="10.77734375" customWidth="1"/>
    <col min="13323" max="13323" width="5.77734375" customWidth="1"/>
    <col min="13324" max="13324" width="10.21875" customWidth="1"/>
    <col min="13325" max="13325" width="13.44140625" bestFit="1" customWidth="1"/>
    <col min="13569" max="13569" width="3.44140625" customWidth="1"/>
    <col min="13570" max="13570" width="4.77734375" customWidth="1"/>
    <col min="13571" max="13571" width="10.5546875" customWidth="1"/>
    <col min="13572" max="13572" width="10.44140625" customWidth="1"/>
    <col min="13573" max="13573" width="5.44140625" customWidth="1"/>
    <col min="13574" max="13574" width="16.21875" customWidth="1"/>
    <col min="13575" max="13575" width="10.77734375" customWidth="1"/>
    <col min="13576" max="13576" width="6" customWidth="1"/>
    <col min="13577" max="13577" width="10.21875" customWidth="1"/>
    <col min="13578" max="13578" width="10.77734375" customWidth="1"/>
    <col min="13579" max="13579" width="5.77734375" customWidth="1"/>
    <col min="13580" max="13580" width="10.21875" customWidth="1"/>
    <col min="13581" max="13581" width="13.44140625" bestFit="1" customWidth="1"/>
    <col min="13825" max="13825" width="3.44140625" customWidth="1"/>
    <col min="13826" max="13826" width="4.77734375" customWidth="1"/>
    <col min="13827" max="13827" width="10.5546875" customWidth="1"/>
    <col min="13828" max="13828" width="10.44140625" customWidth="1"/>
    <col min="13829" max="13829" width="5.44140625" customWidth="1"/>
    <col min="13830" max="13830" width="16.21875" customWidth="1"/>
    <col min="13831" max="13831" width="10.77734375" customWidth="1"/>
    <col min="13832" max="13832" width="6" customWidth="1"/>
    <col min="13833" max="13833" width="10.21875" customWidth="1"/>
    <col min="13834" max="13834" width="10.77734375" customWidth="1"/>
    <col min="13835" max="13835" width="5.77734375" customWidth="1"/>
    <col min="13836" max="13836" width="10.21875" customWidth="1"/>
    <col min="13837" max="13837" width="13.44140625" bestFit="1" customWidth="1"/>
    <col min="14081" max="14081" width="3.44140625" customWidth="1"/>
    <col min="14082" max="14082" width="4.77734375" customWidth="1"/>
    <col min="14083" max="14083" width="10.5546875" customWidth="1"/>
    <col min="14084" max="14084" width="10.44140625" customWidth="1"/>
    <col min="14085" max="14085" width="5.44140625" customWidth="1"/>
    <col min="14086" max="14086" width="16.21875" customWidth="1"/>
    <col min="14087" max="14087" width="10.77734375" customWidth="1"/>
    <col min="14088" max="14088" width="6" customWidth="1"/>
    <col min="14089" max="14089" width="10.21875" customWidth="1"/>
    <col min="14090" max="14090" width="10.77734375" customWidth="1"/>
    <col min="14091" max="14091" width="5.77734375" customWidth="1"/>
    <col min="14092" max="14092" width="10.21875" customWidth="1"/>
    <col min="14093" max="14093" width="13.44140625" bestFit="1" customWidth="1"/>
    <col min="14337" max="14337" width="3.44140625" customWidth="1"/>
    <col min="14338" max="14338" width="4.77734375" customWidth="1"/>
    <col min="14339" max="14339" width="10.5546875" customWidth="1"/>
    <col min="14340" max="14340" width="10.44140625" customWidth="1"/>
    <col min="14341" max="14341" width="5.44140625" customWidth="1"/>
    <col min="14342" max="14342" width="16.21875" customWidth="1"/>
    <col min="14343" max="14343" width="10.77734375" customWidth="1"/>
    <col min="14344" max="14344" width="6" customWidth="1"/>
    <col min="14345" max="14345" width="10.21875" customWidth="1"/>
    <col min="14346" max="14346" width="10.77734375" customWidth="1"/>
    <col min="14347" max="14347" width="5.77734375" customWidth="1"/>
    <col min="14348" max="14348" width="10.21875" customWidth="1"/>
    <col min="14349" max="14349" width="13.44140625" bestFit="1" customWidth="1"/>
    <col min="14593" max="14593" width="3.44140625" customWidth="1"/>
    <col min="14594" max="14594" width="4.77734375" customWidth="1"/>
    <col min="14595" max="14595" width="10.5546875" customWidth="1"/>
    <col min="14596" max="14596" width="10.44140625" customWidth="1"/>
    <col min="14597" max="14597" width="5.44140625" customWidth="1"/>
    <col min="14598" max="14598" width="16.21875" customWidth="1"/>
    <col min="14599" max="14599" width="10.77734375" customWidth="1"/>
    <col min="14600" max="14600" width="6" customWidth="1"/>
    <col min="14601" max="14601" width="10.21875" customWidth="1"/>
    <col min="14602" max="14602" width="10.77734375" customWidth="1"/>
    <col min="14603" max="14603" width="5.77734375" customWidth="1"/>
    <col min="14604" max="14604" width="10.21875" customWidth="1"/>
    <col min="14605" max="14605" width="13.44140625" bestFit="1" customWidth="1"/>
    <col min="14849" max="14849" width="3.44140625" customWidth="1"/>
    <col min="14850" max="14850" width="4.77734375" customWidth="1"/>
    <col min="14851" max="14851" width="10.5546875" customWidth="1"/>
    <col min="14852" max="14852" width="10.44140625" customWidth="1"/>
    <col min="14853" max="14853" width="5.44140625" customWidth="1"/>
    <col min="14854" max="14854" width="16.21875" customWidth="1"/>
    <col min="14855" max="14855" width="10.77734375" customWidth="1"/>
    <col min="14856" max="14856" width="6" customWidth="1"/>
    <col min="14857" max="14857" width="10.21875" customWidth="1"/>
    <col min="14858" max="14858" width="10.77734375" customWidth="1"/>
    <col min="14859" max="14859" width="5.77734375" customWidth="1"/>
    <col min="14860" max="14860" width="10.21875" customWidth="1"/>
    <col min="14861" max="14861" width="13.44140625" bestFit="1" customWidth="1"/>
    <col min="15105" max="15105" width="3.44140625" customWidth="1"/>
    <col min="15106" max="15106" width="4.77734375" customWidth="1"/>
    <col min="15107" max="15107" width="10.5546875" customWidth="1"/>
    <col min="15108" max="15108" width="10.44140625" customWidth="1"/>
    <col min="15109" max="15109" width="5.44140625" customWidth="1"/>
    <col min="15110" max="15110" width="16.21875" customWidth="1"/>
    <col min="15111" max="15111" width="10.77734375" customWidth="1"/>
    <col min="15112" max="15112" width="6" customWidth="1"/>
    <col min="15113" max="15113" width="10.21875" customWidth="1"/>
    <col min="15114" max="15114" width="10.77734375" customWidth="1"/>
    <col min="15115" max="15115" width="5.77734375" customWidth="1"/>
    <col min="15116" max="15116" width="10.21875" customWidth="1"/>
    <col min="15117" max="15117" width="13.44140625" bestFit="1" customWidth="1"/>
    <col min="15361" max="15361" width="3.44140625" customWidth="1"/>
    <col min="15362" max="15362" width="4.77734375" customWidth="1"/>
    <col min="15363" max="15363" width="10.5546875" customWidth="1"/>
    <col min="15364" max="15364" width="10.44140625" customWidth="1"/>
    <col min="15365" max="15365" width="5.44140625" customWidth="1"/>
    <col min="15366" max="15366" width="16.21875" customWidth="1"/>
    <col min="15367" max="15367" width="10.77734375" customWidth="1"/>
    <col min="15368" max="15368" width="6" customWidth="1"/>
    <col min="15369" max="15369" width="10.21875" customWidth="1"/>
    <col min="15370" max="15370" width="10.77734375" customWidth="1"/>
    <col min="15371" max="15371" width="5.77734375" customWidth="1"/>
    <col min="15372" max="15372" width="10.21875" customWidth="1"/>
    <col min="15373" max="15373" width="13.44140625" bestFit="1" customWidth="1"/>
    <col min="15617" max="15617" width="3.44140625" customWidth="1"/>
    <col min="15618" max="15618" width="4.77734375" customWidth="1"/>
    <col min="15619" max="15619" width="10.5546875" customWidth="1"/>
    <col min="15620" max="15620" width="10.44140625" customWidth="1"/>
    <col min="15621" max="15621" width="5.44140625" customWidth="1"/>
    <col min="15622" max="15622" width="16.21875" customWidth="1"/>
    <col min="15623" max="15623" width="10.77734375" customWidth="1"/>
    <col min="15624" max="15624" width="6" customWidth="1"/>
    <col min="15625" max="15625" width="10.21875" customWidth="1"/>
    <col min="15626" max="15626" width="10.77734375" customWidth="1"/>
    <col min="15627" max="15627" width="5.77734375" customWidth="1"/>
    <col min="15628" max="15628" width="10.21875" customWidth="1"/>
    <col min="15629" max="15629" width="13.44140625" bestFit="1" customWidth="1"/>
    <col min="15873" max="15873" width="3.44140625" customWidth="1"/>
    <col min="15874" max="15874" width="4.77734375" customWidth="1"/>
    <col min="15875" max="15875" width="10.5546875" customWidth="1"/>
    <col min="15876" max="15876" width="10.44140625" customWidth="1"/>
    <col min="15877" max="15877" width="5.44140625" customWidth="1"/>
    <col min="15878" max="15878" width="16.21875" customWidth="1"/>
    <col min="15879" max="15879" width="10.77734375" customWidth="1"/>
    <col min="15880" max="15880" width="6" customWidth="1"/>
    <col min="15881" max="15881" width="10.21875" customWidth="1"/>
    <col min="15882" max="15882" width="10.77734375" customWidth="1"/>
    <col min="15883" max="15883" width="5.77734375" customWidth="1"/>
    <col min="15884" max="15884" width="10.21875" customWidth="1"/>
    <col min="15885" max="15885" width="13.44140625" bestFit="1" customWidth="1"/>
    <col min="16129" max="16129" width="3.44140625" customWidth="1"/>
    <col min="16130" max="16130" width="4.77734375" customWidth="1"/>
    <col min="16131" max="16131" width="10.5546875" customWidth="1"/>
    <col min="16132" max="16132" width="10.44140625" customWidth="1"/>
    <col min="16133" max="16133" width="5.44140625" customWidth="1"/>
    <col min="16134" max="16134" width="16.21875" customWidth="1"/>
    <col min="16135" max="16135" width="10.77734375" customWidth="1"/>
    <col min="16136" max="16136" width="6" customWidth="1"/>
    <col min="16137" max="16137" width="10.21875" customWidth="1"/>
    <col min="16138" max="16138" width="10.77734375" customWidth="1"/>
    <col min="16139" max="16139" width="5.77734375" customWidth="1"/>
    <col min="16140" max="16140" width="10.21875" customWidth="1"/>
    <col min="16141" max="16141" width="13.44140625" bestFit="1" customWidth="1"/>
  </cols>
  <sheetData>
    <row r="1" spans="2:14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x14ac:dyDescent="0.3">
      <c r="B2" s="1"/>
      <c r="C2" s="5"/>
      <c r="D2" s="6" t="s">
        <v>16</v>
      </c>
      <c r="E2" s="7"/>
      <c r="F2" s="7"/>
      <c r="G2" s="8"/>
      <c r="H2" s="4"/>
      <c r="I2" s="4"/>
      <c r="J2" s="4"/>
      <c r="K2" s="4"/>
      <c r="L2" s="4"/>
      <c r="M2" s="4"/>
      <c r="N2" s="4"/>
    </row>
    <row r="3" spans="2:14" x14ac:dyDescent="0.3">
      <c r="B3" s="1"/>
      <c r="C3" s="6" t="s">
        <v>14</v>
      </c>
      <c r="D3" s="6" t="s">
        <v>17</v>
      </c>
      <c r="E3" s="6"/>
      <c r="F3" s="6" t="s">
        <v>15</v>
      </c>
      <c r="G3" s="8"/>
      <c r="H3" s="4"/>
      <c r="I3" s="4"/>
      <c r="J3" s="4"/>
      <c r="K3" s="4"/>
      <c r="L3" s="4"/>
      <c r="M3" s="4"/>
      <c r="N3" s="4"/>
    </row>
    <row r="4" spans="2:14" x14ac:dyDescent="0.3">
      <c r="B4" s="9" t="s">
        <v>13</v>
      </c>
      <c r="C4" s="5"/>
      <c r="D4" s="10"/>
      <c r="E4" s="4"/>
      <c r="F4" s="11">
        <f>D5+D6</f>
        <v>6.9000000000000006E-2</v>
      </c>
      <c r="G4" s="8"/>
      <c r="H4" s="4"/>
      <c r="I4" s="4"/>
      <c r="J4" s="4"/>
      <c r="K4" s="4"/>
      <c r="L4" s="7"/>
      <c r="M4" s="4"/>
      <c r="N4" s="4"/>
    </row>
    <row r="5" spans="2:14" s="18" customFormat="1" x14ac:dyDescent="0.3">
      <c r="B5" s="9" t="s">
        <v>1</v>
      </c>
      <c r="C5" s="5"/>
      <c r="D5" s="12">
        <v>6.4500000000000002E-2</v>
      </c>
      <c r="E5" s="13"/>
      <c r="F5" s="14"/>
      <c r="G5" s="15"/>
      <c r="H5" s="16"/>
      <c r="I5" s="16"/>
      <c r="J5" s="16"/>
      <c r="K5" s="16"/>
      <c r="L5" s="17"/>
      <c r="M5" s="16"/>
      <c r="N5" s="16"/>
    </row>
    <row r="6" spans="2:14" x14ac:dyDescent="0.3">
      <c r="B6" s="9" t="s">
        <v>2</v>
      </c>
      <c r="C6" s="5"/>
      <c r="D6" s="12">
        <v>4.4999999999999997E-3</v>
      </c>
      <c r="E6" s="4"/>
      <c r="F6" s="11"/>
      <c r="G6" s="8"/>
      <c r="H6" s="4"/>
      <c r="I6" s="4"/>
      <c r="J6" s="4"/>
      <c r="K6" s="4"/>
      <c r="L6" s="7"/>
      <c r="M6" s="4"/>
      <c r="N6" s="4"/>
    </row>
    <row r="7" spans="2:14" x14ac:dyDescent="0.3">
      <c r="B7" s="9" t="s">
        <v>3</v>
      </c>
      <c r="C7" s="5"/>
      <c r="D7" s="4"/>
      <c r="E7" s="4"/>
      <c r="F7" s="19">
        <v>100000</v>
      </c>
      <c r="G7" s="4"/>
      <c r="H7" s="4"/>
      <c r="I7" s="4"/>
      <c r="J7" s="4"/>
      <c r="K7" s="4"/>
      <c r="L7" s="7"/>
      <c r="M7" s="4"/>
      <c r="N7" s="4"/>
    </row>
    <row r="8" spans="2:14" x14ac:dyDescent="0.3">
      <c r="B8" s="9" t="s">
        <v>4</v>
      </c>
      <c r="C8" s="5"/>
      <c r="D8" s="4"/>
      <c r="E8" s="4"/>
      <c r="F8" s="20">
        <v>92</v>
      </c>
      <c r="G8" s="4"/>
      <c r="H8" s="4"/>
      <c r="I8" s="4"/>
      <c r="J8" s="4"/>
      <c r="K8" s="4"/>
      <c r="L8" s="8"/>
      <c r="M8" s="4"/>
      <c r="N8" s="4"/>
    </row>
    <row r="9" spans="2:14" x14ac:dyDescent="0.3">
      <c r="B9" s="9" t="s">
        <v>5</v>
      </c>
      <c r="C9" s="5"/>
      <c r="D9" s="21"/>
      <c r="E9" s="4"/>
      <c r="F9" s="22">
        <v>45436</v>
      </c>
      <c r="G9" s="4"/>
      <c r="H9" s="4"/>
      <c r="I9" s="4"/>
      <c r="J9" s="4"/>
      <c r="K9" s="4"/>
      <c r="L9" s="4"/>
      <c r="M9" s="4"/>
      <c r="N9" s="4"/>
    </row>
    <row r="10" spans="2:14" ht="39.6" x14ac:dyDescent="0.3">
      <c r="B10" s="23" t="s">
        <v>6</v>
      </c>
      <c r="C10" s="24" t="s">
        <v>7</v>
      </c>
      <c r="D10" s="25" t="s">
        <v>8</v>
      </c>
      <c r="E10" s="23" t="s">
        <v>6</v>
      </c>
      <c r="F10" s="24" t="s">
        <v>7</v>
      </c>
      <c r="G10" s="25" t="s">
        <v>8</v>
      </c>
      <c r="H10" s="26"/>
    </row>
    <row r="11" spans="2:14" x14ac:dyDescent="0.3">
      <c r="B11" s="27">
        <v>1</v>
      </c>
      <c r="C11" s="28">
        <v>44705.999988425923</v>
      </c>
      <c r="D11" s="29">
        <v>0</v>
      </c>
      <c r="E11" s="27">
        <f>B60+1</f>
        <v>51</v>
      </c>
      <c r="F11" s="28">
        <f>C60+1</f>
        <v>44755.999988425923</v>
      </c>
      <c r="G11" s="29">
        <f>ROUND(100000*$F$4/365*B60,2)</f>
        <v>945.21</v>
      </c>
      <c r="H11" s="4"/>
    </row>
    <row r="12" spans="2:14" x14ac:dyDescent="0.3">
      <c r="B12" s="27">
        <f t="shared" ref="B12:C27" si="0">B11+1</f>
        <v>2</v>
      </c>
      <c r="C12" s="28">
        <f>C11+1</f>
        <v>44706.999988425923</v>
      </c>
      <c r="D12" s="29">
        <f>ROUND(100000*$F$4/365*B11,2)</f>
        <v>18.899999999999999</v>
      </c>
      <c r="E12" s="27">
        <f>E11+1</f>
        <v>52</v>
      </c>
      <c r="F12" s="28">
        <f>F11+1</f>
        <v>44756.999988425923</v>
      </c>
      <c r="G12" s="29">
        <f>ROUND(100000*$F$4/365*E11,2)</f>
        <v>964.11</v>
      </c>
      <c r="H12" s="4"/>
    </row>
    <row r="13" spans="2:14" x14ac:dyDescent="0.3">
      <c r="B13" s="27">
        <f t="shared" si="0"/>
        <v>3</v>
      </c>
      <c r="C13" s="28">
        <f t="shared" si="0"/>
        <v>44707.999988425923</v>
      </c>
      <c r="D13" s="29">
        <f>ROUND(100000*$F$4/365*B12,2)</f>
        <v>37.81</v>
      </c>
      <c r="E13" s="27">
        <f t="shared" ref="E13:F27" si="1">E12+1</f>
        <v>53</v>
      </c>
      <c r="F13" s="28">
        <f t="shared" si="1"/>
        <v>44757.999988425923</v>
      </c>
      <c r="G13" s="29">
        <f t="shared" ref="G13:G52" si="2">ROUND(100000*$F$4/365*E12,2)</f>
        <v>983.01</v>
      </c>
      <c r="H13" s="4"/>
    </row>
    <row r="14" spans="2:14" x14ac:dyDescent="0.3">
      <c r="B14" s="27">
        <f t="shared" si="0"/>
        <v>4</v>
      </c>
      <c r="C14" s="28">
        <f t="shared" si="0"/>
        <v>44708.999988425923</v>
      </c>
      <c r="D14" s="29">
        <f t="shared" ref="D14:D49" si="3">ROUND(100000*$F$4/365*B13,2)</f>
        <v>56.71</v>
      </c>
      <c r="E14" s="27">
        <f t="shared" si="1"/>
        <v>54</v>
      </c>
      <c r="F14" s="28">
        <f t="shared" si="1"/>
        <v>44758.999988425923</v>
      </c>
      <c r="G14" s="29">
        <f>ROUND(100000*$F$4/365*E13,2)</f>
        <v>1001.92</v>
      </c>
      <c r="H14" s="4"/>
    </row>
    <row r="15" spans="2:14" x14ac:dyDescent="0.3">
      <c r="B15" s="27">
        <f t="shared" si="0"/>
        <v>5</v>
      </c>
      <c r="C15" s="28">
        <f t="shared" si="0"/>
        <v>44709.999988425923</v>
      </c>
      <c r="D15" s="29">
        <f t="shared" si="3"/>
        <v>75.62</v>
      </c>
      <c r="E15" s="27">
        <f t="shared" si="1"/>
        <v>55</v>
      </c>
      <c r="F15" s="28">
        <f t="shared" si="1"/>
        <v>44759.999988425923</v>
      </c>
      <c r="G15" s="29">
        <f t="shared" si="2"/>
        <v>1020.82</v>
      </c>
      <c r="H15" s="4"/>
    </row>
    <row r="16" spans="2:14" x14ac:dyDescent="0.3">
      <c r="B16" s="27">
        <f t="shared" si="0"/>
        <v>6</v>
      </c>
      <c r="C16" s="28">
        <f t="shared" si="0"/>
        <v>44710.999988425923</v>
      </c>
      <c r="D16" s="29">
        <f t="shared" si="3"/>
        <v>94.52</v>
      </c>
      <c r="E16" s="27">
        <f t="shared" si="1"/>
        <v>56</v>
      </c>
      <c r="F16" s="28">
        <f t="shared" si="1"/>
        <v>44760.999988425923</v>
      </c>
      <c r="G16" s="29">
        <f t="shared" si="2"/>
        <v>1039.73</v>
      </c>
    </row>
    <row r="17" spans="2:10" x14ac:dyDescent="0.3">
      <c r="B17" s="27">
        <f t="shared" si="0"/>
        <v>7</v>
      </c>
      <c r="C17" s="28">
        <f t="shared" si="0"/>
        <v>44711.999988425923</v>
      </c>
      <c r="D17" s="29">
        <f t="shared" si="3"/>
        <v>113.42</v>
      </c>
      <c r="E17" s="27">
        <f t="shared" si="1"/>
        <v>57</v>
      </c>
      <c r="F17" s="28">
        <f t="shared" si="1"/>
        <v>44761.999988425923</v>
      </c>
      <c r="G17" s="29">
        <f t="shared" si="2"/>
        <v>1058.6300000000001</v>
      </c>
    </row>
    <row r="18" spans="2:10" x14ac:dyDescent="0.3">
      <c r="B18" s="27">
        <f t="shared" si="0"/>
        <v>8</v>
      </c>
      <c r="C18" s="28">
        <f t="shared" si="0"/>
        <v>44712.999988425923</v>
      </c>
      <c r="D18" s="29">
        <f>ROUND(100000*$F$4/365*B17,2)</f>
        <v>132.33000000000001</v>
      </c>
      <c r="E18" s="27">
        <f t="shared" si="1"/>
        <v>58</v>
      </c>
      <c r="F18" s="28">
        <f t="shared" si="1"/>
        <v>44762.999988425923</v>
      </c>
      <c r="G18" s="29">
        <f t="shared" si="2"/>
        <v>1077.53</v>
      </c>
    </row>
    <row r="19" spans="2:10" x14ac:dyDescent="0.3">
      <c r="B19" s="27">
        <f t="shared" si="0"/>
        <v>9</v>
      </c>
      <c r="C19" s="28">
        <f t="shared" si="0"/>
        <v>44713.999988425923</v>
      </c>
      <c r="D19" s="29">
        <f t="shared" si="3"/>
        <v>151.22999999999999</v>
      </c>
      <c r="E19" s="27">
        <f t="shared" si="1"/>
        <v>59</v>
      </c>
      <c r="F19" s="28">
        <f t="shared" si="1"/>
        <v>44763.999988425923</v>
      </c>
      <c r="G19" s="29">
        <f t="shared" si="2"/>
        <v>1096.44</v>
      </c>
    </row>
    <row r="20" spans="2:10" x14ac:dyDescent="0.3">
      <c r="B20" s="27">
        <f t="shared" si="0"/>
        <v>10</v>
      </c>
      <c r="C20" s="28">
        <f t="shared" si="0"/>
        <v>44714.999988425923</v>
      </c>
      <c r="D20" s="29">
        <f t="shared" si="3"/>
        <v>170.14</v>
      </c>
      <c r="E20" s="27">
        <f t="shared" si="1"/>
        <v>60</v>
      </c>
      <c r="F20" s="28">
        <f t="shared" si="1"/>
        <v>44764.999988425923</v>
      </c>
      <c r="G20" s="29">
        <f t="shared" si="2"/>
        <v>1115.3399999999999</v>
      </c>
    </row>
    <row r="21" spans="2:10" x14ac:dyDescent="0.3">
      <c r="B21" s="27">
        <f t="shared" si="0"/>
        <v>11</v>
      </c>
      <c r="C21" s="28">
        <f t="shared" si="0"/>
        <v>44715.999988425923</v>
      </c>
      <c r="D21" s="29">
        <f t="shared" si="3"/>
        <v>189.04</v>
      </c>
      <c r="E21" s="27">
        <f t="shared" si="1"/>
        <v>61</v>
      </c>
      <c r="F21" s="28">
        <f t="shared" si="1"/>
        <v>44765.999988425923</v>
      </c>
      <c r="G21" s="29">
        <f t="shared" si="2"/>
        <v>1134.25</v>
      </c>
      <c r="H21" s="4"/>
      <c r="J21" s="30"/>
    </row>
    <row r="22" spans="2:10" x14ac:dyDescent="0.3">
      <c r="B22" s="27">
        <f t="shared" si="0"/>
        <v>12</v>
      </c>
      <c r="C22" s="28">
        <f t="shared" si="0"/>
        <v>44716.999988425923</v>
      </c>
      <c r="D22" s="29">
        <f t="shared" si="3"/>
        <v>207.95</v>
      </c>
      <c r="E22" s="27">
        <f t="shared" si="1"/>
        <v>62</v>
      </c>
      <c r="F22" s="28">
        <f t="shared" si="1"/>
        <v>44766.999988425923</v>
      </c>
      <c r="G22" s="29">
        <f t="shared" si="2"/>
        <v>1153.1500000000001</v>
      </c>
      <c r="H22" s="4"/>
      <c r="J22" s="31"/>
    </row>
    <row r="23" spans="2:10" x14ac:dyDescent="0.3">
      <c r="B23" s="27">
        <f t="shared" si="0"/>
        <v>13</v>
      </c>
      <c r="C23" s="28">
        <f t="shared" si="0"/>
        <v>44717.999988425923</v>
      </c>
      <c r="D23" s="29">
        <f t="shared" si="3"/>
        <v>226.85</v>
      </c>
      <c r="E23" s="27">
        <f t="shared" si="1"/>
        <v>63</v>
      </c>
      <c r="F23" s="28">
        <f t="shared" si="1"/>
        <v>44767.999988425923</v>
      </c>
      <c r="G23" s="29">
        <f t="shared" si="2"/>
        <v>1172.05</v>
      </c>
      <c r="H23" s="4"/>
    </row>
    <row r="24" spans="2:10" x14ac:dyDescent="0.3">
      <c r="B24" s="27">
        <f t="shared" si="0"/>
        <v>14</v>
      </c>
      <c r="C24" s="28">
        <f t="shared" si="0"/>
        <v>44718.999988425923</v>
      </c>
      <c r="D24" s="29">
        <f t="shared" si="3"/>
        <v>245.75</v>
      </c>
      <c r="E24" s="27">
        <f t="shared" si="1"/>
        <v>64</v>
      </c>
      <c r="F24" s="28">
        <f t="shared" si="1"/>
        <v>44768.999988425923</v>
      </c>
      <c r="G24" s="29">
        <f t="shared" si="2"/>
        <v>1190.96</v>
      </c>
      <c r="H24" s="4"/>
      <c r="J24" s="30"/>
    </row>
    <row r="25" spans="2:10" x14ac:dyDescent="0.3">
      <c r="B25" s="27">
        <f t="shared" si="0"/>
        <v>15</v>
      </c>
      <c r="C25" s="28">
        <f t="shared" si="0"/>
        <v>44719.999988425923</v>
      </c>
      <c r="D25" s="29">
        <f t="shared" si="3"/>
        <v>264.66000000000003</v>
      </c>
      <c r="E25" s="27">
        <f t="shared" si="1"/>
        <v>65</v>
      </c>
      <c r="F25" s="28">
        <f t="shared" si="1"/>
        <v>44769.999988425923</v>
      </c>
      <c r="G25" s="29">
        <f t="shared" si="2"/>
        <v>1209.8599999999999</v>
      </c>
      <c r="H25" s="4"/>
      <c r="J25" s="30"/>
    </row>
    <row r="26" spans="2:10" x14ac:dyDescent="0.3">
      <c r="B26" s="27">
        <f t="shared" si="0"/>
        <v>16</v>
      </c>
      <c r="C26" s="28">
        <f t="shared" si="0"/>
        <v>44720.999988425923</v>
      </c>
      <c r="D26" s="29">
        <f t="shared" si="3"/>
        <v>283.56</v>
      </c>
      <c r="E26" s="27">
        <f t="shared" si="1"/>
        <v>66</v>
      </c>
      <c r="F26" s="28">
        <f t="shared" si="1"/>
        <v>44770.999988425923</v>
      </c>
      <c r="G26" s="29">
        <f t="shared" si="2"/>
        <v>1228.77</v>
      </c>
      <c r="H26" s="4"/>
      <c r="J26" s="31"/>
    </row>
    <row r="27" spans="2:10" x14ac:dyDescent="0.3">
      <c r="B27" s="27">
        <f t="shared" si="0"/>
        <v>17</v>
      </c>
      <c r="C27" s="28">
        <f t="shared" si="0"/>
        <v>44721.999988425923</v>
      </c>
      <c r="D27" s="29">
        <f t="shared" si="3"/>
        <v>302.47000000000003</v>
      </c>
      <c r="E27" s="27">
        <f t="shared" si="1"/>
        <v>67</v>
      </c>
      <c r="F27" s="28">
        <f t="shared" si="1"/>
        <v>44771.999988425923</v>
      </c>
      <c r="G27" s="29">
        <f t="shared" si="2"/>
        <v>1247.67</v>
      </c>
      <c r="H27" s="4"/>
    </row>
    <row r="28" spans="2:10" x14ac:dyDescent="0.3">
      <c r="B28" s="27">
        <f t="shared" ref="B28:C43" si="4">B27+1</f>
        <v>18</v>
      </c>
      <c r="C28" s="28">
        <f t="shared" si="4"/>
        <v>44722.999988425923</v>
      </c>
      <c r="D28" s="29">
        <f t="shared" si="3"/>
        <v>321.37</v>
      </c>
      <c r="E28" s="27">
        <f t="shared" ref="E28:F43" si="5">E27+1</f>
        <v>68</v>
      </c>
      <c r="F28" s="28">
        <f t="shared" si="5"/>
        <v>44772.999988425923</v>
      </c>
      <c r="G28" s="29">
        <f t="shared" si="2"/>
        <v>1266.58</v>
      </c>
      <c r="H28" s="4"/>
    </row>
    <row r="29" spans="2:10" x14ac:dyDescent="0.3">
      <c r="B29" s="27">
        <f t="shared" si="4"/>
        <v>19</v>
      </c>
      <c r="C29" s="28">
        <f t="shared" si="4"/>
        <v>44723.999988425923</v>
      </c>
      <c r="D29" s="29">
        <f t="shared" si="3"/>
        <v>340.27</v>
      </c>
      <c r="E29" s="27">
        <f t="shared" si="5"/>
        <v>69</v>
      </c>
      <c r="F29" s="28">
        <f t="shared" si="5"/>
        <v>44773.999988425923</v>
      </c>
      <c r="G29" s="29">
        <f t="shared" si="2"/>
        <v>1285.48</v>
      </c>
      <c r="H29" s="4"/>
    </row>
    <row r="30" spans="2:10" x14ac:dyDescent="0.3">
      <c r="B30" s="27">
        <f t="shared" si="4"/>
        <v>20</v>
      </c>
      <c r="C30" s="28">
        <f t="shared" si="4"/>
        <v>44724.999988425923</v>
      </c>
      <c r="D30" s="29">
        <f t="shared" si="3"/>
        <v>359.18</v>
      </c>
      <c r="E30" s="27">
        <f t="shared" si="5"/>
        <v>70</v>
      </c>
      <c r="F30" s="28">
        <f t="shared" si="5"/>
        <v>44774.999988425923</v>
      </c>
      <c r="G30" s="29">
        <f t="shared" si="2"/>
        <v>1304.3800000000001</v>
      </c>
      <c r="H30" s="4"/>
    </row>
    <row r="31" spans="2:10" x14ac:dyDescent="0.3">
      <c r="B31" s="27">
        <f t="shared" si="4"/>
        <v>21</v>
      </c>
      <c r="C31" s="28">
        <f t="shared" si="4"/>
        <v>44725.999988425923</v>
      </c>
      <c r="D31" s="29">
        <f t="shared" si="3"/>
        <v>378.08</v>
      </c>
      <c r="E31" s="27">
        <f t="shared" si="5"/>
        <v>71</v>
      </c>
      <c r="F31" s="28">
        <f t="shared" si="5"/>
        <v>44775.999988425923</v>
      </c>
      <c r="G31" s="29">
        <f t="shared" si="2"/>
        <v>1323.29</v>
      </c>
      <c r="H31" s="4"/>
    </row>
    <row r="32" spans="2:10" x14ac:dyDescent="0.3">
      <c r="B32" s="27">
        <f t="shared" si="4"/>
        <v>22</v>
      </c>
      <c r="C32" s="28">
        <f t="shared" si="4"/>
        <v>44726.999988425923</v>
      </c>
      <c r="D32" s="29">
        <f t="shared" si="3"/>
        <v>396.99</v>
      </c>
      <c r="E32" s="27">
        <f t="shared" si="5"/>
        <v>72</v>
      </c>
      <c r="F32" s="28">
        <f t="shared" si="5"/>
        <v>44776.999988425923</v>
      </c>
      <c r="G32" s="29">
        <f t="shared" si="2"/>
        <v>1342.19</v>
      </c>
      <c r="H32" s="4"/>
    </row>
    <row r="33" spans="2:8" x14ac:dyDescent="0.3">
      <c r="B33" s="27">
        <f t="shared" si="4"/>
        <v>23</v>
      </c>
      <c r="C33" s="28">
        <f t="shared" si="4"/>
        <v>44727.999988425923</v>
      </c>
      <c r="D33" s="29">
        <f t="shared" si="3"/>
        <v>415.89</v>
      </c>
      <c r="E33" s="27">
        <f t="shared" si="5"/>
        <v>73</v>
      </c>
      <c r="F33" s="28">
        <f t="shared" si="5"/>
        <v>44777.999988425923</v>
      </c>
      <c r="G33" s="29">
        <f t="shared" si="2"/>
        <v>1361.1</v>
      </c>
      <c r="H33" s="4"/>
    </row>
    <row r="34" spans="2:8" x14ac:dyDescent="0.3">
      <c r="B34" s="27">
        <f t="shared" si="4"/>
        <v>24</v>
      </c>
      <c r="C34" s="28">
        <f t="shared" si="4"/>
        <v>44728.999988425923</v>
      </c>
      <c r="D34" s="29">
        <f t="shared" si="3"/>
        <v>434.79</v>
      </c>
      <c r="E34" s="27">
        <f t="shared" si="5"/>
        <v>74</v>
      </c>
      <c r="F34" s="28">
        <f t="shared" si="5"/>
        <v>44778.999988425923</v>
      </c>
      <c r="G34" s="29">
        <f t="shared" si="2"/>
        <v>1380</v>
      </c>
      <c r="H34" s="4"/>
    </row>
    <row r="35" spans="2:8" x14ac:dyDescent="0.3">
      <c r="B35" s="27">
        <f t="shared" si="4"/>
        <v>25</v>
      </c>
      <c r="C35" s="28">
        <f t="shared" si="4"/>
        <v>44729.999988425923</v>
      </c>
      <c r="D35" s="29">
        <f t="shared" si="3"/>
        <v>453.7</v>
      </c>
      <c r="E35" s="27">
        <f t="shared" si="5"/>
        <v>75</v>
      </c>
      <c r="F35" s="28">
        <f t="shared" si="5"/>
        <v>44779.999988425923</v>
      </c>
      <c r="G35" s="29">
        <f t="shared" si="2"/>
        <v>1398.9</v>
      </c>
      <c r="H35" s="4"/>
    </row>
    <row r="36" spans="2:8" x14ac:dyDescent="0.3">
      <c r="B36" s="27">
        <f t="shared" si="4"/>
        <v>26</v>
      </c>
      <c r="C36" s="28">
        <f t="shared" si="4"/>
        <v>44730.999988425923</v>
      </c>
      <c r="D36" s="29">
        <f t="shared" si="3"/>
        <v>472.6</v>
      </c>
      <c r="E36" s="27">
        <f t="shared" si="5"/>
        <v>76</v>
      </c>
      <c r="F36" s="28">
        <f t="shared" si="5"/>
        <v>44780.999988425923</v>
      </c>
      <c r="G36" s="29">
        <f t="shared" si="2"/>
        <v>1417.81</v>
      </c>
      <c r="H36" s="4"/>
    </row>
    <row r="37" spans="2:8" x14ac:dyDescent="0.3">
      <c r="B37" s="27">
        <f t="shared" si="4"/>
        <v>27</v>
      </c>
      <c r="C37" s="28">
        <f t="shared" si="4"/>
        <v>44731.999988425923</v>
      </c>
      <c r="D37" s="29">
        <f t="shared" si="3"/>
        <v>491.51</v>
      </c>
      <c r="E37" s="27">
        <f t="shared" si="5"/>
        <v>77</v>
      </c>
      <c r="F37" s="28">
        <f t="shared" si="5"/>
        <v>44781.999988425923</v>
      </c>
      <c r="G37" s="29">
        <f t="shared" si="2"/>
        <v>1436.71</v>
      </c>
      <c r="H37" s="4"/>
    </row>
    <row r="38" spans="2:8" x14ac:dyDescent="0.3">
      <c r="B38" s="27">
        <f t="shared" si="4"/>
        <v>28</v>
      </c>
      <c r="C38" s="28">
        <f t="shared" si="4"/>
        <v>44732.999988425923</v>
      </c>
      <c r="D38" s="29">
        <f t="shared" si="3"/>
        <v>510.41</v>
      </c>
      <c r="E38" s="27">
        <f t="shared" si="5"/>
        <v>78</v>
      </c>
      <c r="F38" s="28">
        <f t="shared" si="5"/>
        <v>44782.999988425923</v>
      </c>
      <c r="G38" s="29">
        <f t="shared" si="2"/>
        <v>1455.62</v>
      </c>
      <c r="H38" s="4"/>
    </row>
    <row r="39" spans="2:8" x14ac:dyDescent="0.3">
      <c r="B39" s="27">
        <f t="shared" si="4"/>
        <v>29</v>
      </c>
      <c r="C39" s="28">
        <f t="shared" si="4"/>
        <v>44733.999988425923</v>
      </c>
      <c r="D39" s="29">
        <f t="shared" si="3"/>
        <v>529.32000000000005</v>
      </c>
      <c r="E39" s="27">
        <f t="shared" si="5"/>
        <v>79</v>
      </c>
      <c r="F39" s="28">
        <f t="shared" si="5"/>
        <v>44783.999988425923</v>
      </c>
      <c r="G39" s="29">
        <f t="shared" si="2"/>
        <v>1474.52</v>
      </c>
    </row>
    <row r="40" spans="2:8" x14ac:dyDescent="0.3">
      <c r="B40" s="27">
        <f t="shared" si="4"/>
        <v>30</v>
      </c>
      <c r="C40" s="28">
        <f t="shared" si="4"/>
        <v>44734.999988425923</v>
      </c>
      <c r="D40" s="29">
        <f t="shared" si="3"/>
        <v>548.22</v>
      </c>
      <c r="E40" s="27">
        <f t="shared" si="5"/>
        <v>80</v>
      </c>
      <c r="F40" s="28">
        <f t="shared" si="5"/>
        <v>44784.999988425923</v>
      </c>
      <c r="G40" s="29">
        <f t="shared" si="2"/>
        <v>1493.42</v>
      </c>
    </row>
    <row r="41" spans="2:8" x14ac:dyDescent="0.3">
      <c r="B41" s="27">
        <f t="shared" si="4"/>
        <v>31</v>
      </c>
      <c r="C41" s="28">
        <f t="shared" si="4"/>
        <v>44735.999988425923</v>
      </c>
      <c r="D41" s="29">
        <f t="shared" si="3"/>
        <v>567.12</v>
      </c>
      <c r="E41" s="27">
        <f t="shared" si="5"/>
        <v>81</v>
      </c>
      <c r="F41" s="28">
        <f t="shared" si="5"/>
        <v>44785.999988425923</v>
      </c>
      <c r="G41" s="29">
        <f>ROUND(100000*$F$4/365*E40,2)</f>
        <v>1512.33</v>
      </c>
    </row>
    <row r="42" spans="2:8" x14ac:dyDescent="0.3">
      <c r="B42" s="27">
        <f t="shared" si="4"/>
        <v>32</v>
      </c>
      <c r="C42" s="28">
        <f t="shared" si="4"/>
        <v>44736.999988425923</v>
      </c>
      <c r="D42" s="29">
        <f t="shared" si="3"/>
        <v>586.03</v>
      </c>
      <c r="E42" s="27">
        <f t="shared" si="5"/>
        <v>82</v>
      </c>
      <c r="F42" s="28">
        <f t="shared" si="5"/>
        <v>44786.999988425923</v>
      </c>
      <c r="G42" s="29">
        <f t="shared" si="2"/>
        <v>1531.23</v>
      </c>
    </row>
    <row r="43" spans="2:8" x14ac:dyDescent="0.3">
      <c r="B43" s="27">
        <f t="shared" si="4"/>
        <v>33</v>
      </c>
      <c r="C43" s="28">
        <f t="shared" si="4"/>
        <v>44737.999988425923</v>
      </c>
      <c r="D43" s="29">
        <f t="shared" si="3"/>
        <v>604.92999999999995</v>
      </c>
      <c r="E43" s="27">
        <f t="shared" si="5"/>
        <v>83</v>
      </c>
      <c r="F43" s="28">
        <f t="shared" si="5"/>
        <v>44787.999988425923</v>
      </c>
      <c r="G43" s="29">
        <f t="shared" si="2"/>
        <v>1550.14</v>
      </c>
    </row>
    <row r="44" spans="2:8" x14ac:dyDescent="0.3">
      <c r="B44" s="27">
        <f t="shared" ref="B44:C49" si="6">B43+1</f>
        <v>34</v>
      </c>
      <c r="C44" s="28">
        <f t="shared" si="6"/>
        <v>44738.999988425923</v>
      </c>
      <c r="D44" s="29">
        <f t="shared" si="3"/>
        <v>623.84</v>
      </c>
      <c r="E44" s="27">
        <f t="shared" ref="E44:F52" si="7">E43+1</f>
        <v>84</v>
      </c>
      <c r="F44" s="28">
        <f t="shared" si="7"/>
        <v>44788.999988425923</v>
      </c>
      <c r="G44" s="29">
        <f t="shared" si="2"/>
        <v>1569.04</v>
      </c>
    </row>
    <row r="45" spans="2:8" x14ac:dyDescent="0.3">
      <c r="B45" s="27">
        <f t="shared" si="6"/>
        <v>35</v>
      </c>
      <c r="C45" s="28">
        <f t="shared" si="6"/>
        <v>44739.999988425923</v>
      </c>
      <c r="D45" s="29">
        <f t="shared" si="3"/>
        <v>642.74</v>
      </c>
      <c r="E45" s="27">
        <f t="shared" si="7"/>
        <v>85</v>
      </c>
      <c r="F45" s="28">
        <f t="shared" si="7"/>
        <v>44789.999988425923</v>
      </c>
      <c r="G45" s="29">
        <f t="shared" si="2"/>
        <v>1587.95</v>
      </c>
    </row>
    <row r="46" spans="2:8" x14ac:dyDescent="0.3">
      <c r="B46" s="27">
        <f t="shared" si="6"/>
        <v>36</v>
      </c>
      <c r="C46" s="28">
        <f t="shared" si="6"/>
        <v>44740.999988425923</v>
      </c>
      <c r="D46" s="29">
        <f t="shared" si="3"/>
        <v>661.64</v>
      </c>
      <c r="E46" s="27">
        <f t="shared" si="7"/>
        <v>86</v>
      </c>
      <c r="F46" s="28">
        <f t="shared" si="7"/>
        <v>44790.999988425923</v>
      </c>
      <c r="G46" s="29">
        <f t="shared" si="2"/>
        <v>1606.85</v>
      </c>
    </row>
    <row r="47" spans="2:8" x14ac:dyDescent="0.3">
      <c r="B47" s="27">
        <f t="shared" si="6"/>
        <v>37</v>
      </c>
      <c r="C47" s="28">
        <f t="shared" si="6"/>
        <v>44741.999988425923</v>
      </c>
      <c r="D47" s="29">
        <f t="shared" si="3"/>
        <v>680.55</v>
      </c>
      <c r="E47" s="27">
        <f t="shared" si="7"/>
        <v>87</v>
      </c>
      <c r="F47" s="28">
        <f t="shared" si="7"/>
        <v>44791.999988425923</v>
      </c>
      <c r="G47" s="29">
        <f t="shared" si="2"/>
        <v>1625.75</v>
      </c>
    </row>
    <row r="48" spans="2:8" x14ac:dyDescent="0.3">
      <c r="B48" s="27">
        <f t="shared" si="6"/>
        <v>38</v>
      </c>
      <c r="C48" s="28">
        <f t="shared" si="6"/>
        <v>44742.999988425923</v>
      </c>
      <c r="D48" s="29">
        <f t="shared" si="3"/>
        <v>699.45</v>
      </c>
      <c r="E48" s="27">
        <f t="shared" si="7"/>
        <v>88</v>
      </c>
      <c r="F48" s="28">
        <f t="shared" si="7"/>
        <v>44792.999988425923</v>
      </c>
      <c r="G48" s="29">
        <f t="shared" si="2"/>
        <v>1644.66</v>
      </c>
    </row>
    <row r="49" spans="2:7" x14ac:dyDescent="0.3">
      <c r="B49" s="27">
        <f t="shared" si="6"/>
        <v>39</v>
      </c>
      <c r="C49" s="28">
        <f t="shared" si="6"/>
        <v>44743.999988425923</v>
      </c>
      <c r="D49" s="29">
        <f t="shared" si="3"/>
        <v>718.36</v>
      </c>
      <c r="E49" s="27">
        <f t="shared" si="7"/>
        <v>89</v>
      </c>
      <c r="F49" s="28">
        <f t="shared" si="7"/>
        <v>44793.999988425923</v>
      </c>
      <c r="G49" s="29">
        <f t="shared" si="2"/>
        <v>1663.56</v>
      </c>
    </row>
    <row r="50" spans="2:7" x14ac:dyDescent="0.3">
      <c r="B50" s="27">
        <f t="shared" ref="B50:C50" si="8">B49+1</f>
        <v>40</v>
      </c>
      <c r="C50" s="28">
        <f t="shared" si="8"/>
        <v>44744.999988425923</v>
      </c>
      <c r="D50" s="29">
        <f t="shared" ref="D50:D56" si="9">ROUND(100000*$F$4/365*B49,2)</f>
        <v>737.26</v>
      </c>
      <c r="E50" s="27">
        <f t="shared" si="7"/>
        <v>90</v>
      </c>
      <c r="F50" s="28">
        <f t="shared" si="7"/>
        <v>44794.999988425923</v>
      </c>
      <c r="G50" s="29">
        <f t="shared" si="2"/>
        <v>1682.47</v>
      </c>
    </row>
    <row r="51" spans="2:7" x14ac:dyDescent="0.3">
      <c r="B51" s="27">
        <f t="shared" ref="B51:C51" si="10">B50+1</f>
        <v>41</v>
      </c>
      <c r="C51" s="28">
        <f t="shared" si="10"/>
        <v>44745.999988425923</v>
      </c>
      <c r="D51" s="29">
        <f t="shared" si="9"/>
        <v>756.16</v>
      </c>
      <c r="E51" s="27">
        <f t="shared" si="7"/>
        <v>91</v>
      </c>
      <c r="F51" s="28">
        <f t="shared" si="7"/>
        <v>44795.999988425923</v>
      </c>
      <c r="G51" s="29">
        <f t="shared" si="2"/>
        <v>1701.37</v>
      </c>
    </row>
    <row r="52" spans="2:7" x14ac:dyDescent="0.3">
      <c r="B52" s="27">
        <f t="shared" ref="B52:C52" si="11">B51+1</f>
        <v>42</v>
      </c>
      <c r="C52" s="28">
        <f t="shared" si="11"/>
        <v>44746.999988425923</v>
      </c>
      <c r="D52" s="29">
        <f t="shared" si="9"/>
        <v>775.07</v>
      </c>
      <c r="E52" s="27">
        <f t="shared" si="7"/>
        <v>92</v>
      </c>
      <c r="F52" s="38">
        <f t="shared" si="7"/>
        <v>44796.999988425923</v>
      </c>
      <c r="G52" s="29">
        <f t="shared" si="2"/>
        <v>1720.27</v>
      </c>
    </row>
    <row r="53" spans="2:7" x14ac:dyDescent="0.3">
      <c r="B53" s="27">
        <f t="shared" ref="B53:C53" si="12">B52+1</f>
        <v>43</v>
      </c>
      <c r="C53" s="28">
        <f t="shared" si="12"/>
        <v>44747.999988425923</v>
      </c>
      <c r="D53" s="29">
        <f t="shared" si="9"/>
        <v>793.97</v>
      </c>
      <c r="E53" s="35"/>
      <c r="F53" s="33">
        <f>F52+1</f>
        <v>44797.999988425923</v>
      </c>
      <c r="G53" s="34">
        <f>ROUND(100000*$F$4/365*E52,2)</f>
        <v>1739.18</v>
      </c>
    </row>
    <row r="54" spans="2:7" x14ac:dyDescent="0.3">
      <c r="B54" s="27">
        <f t="shared" ref="B54:C54" si="13">B53+1</f>
        <v>44</v>
      </c>
      <c r="C54" s="28">
        <f t="shared" si="13"/>
        <v>44748.999988425923</v>
      </c>
      <c r="D54" s="29">
        <f t="shared" si="9"/>
        <v>812.88</v>
      </c>
      <c r="E54" s="35"/>
      <c r="F54" s="36"/>
      <c r="G54" s="37"/>
    </row>
    <row r="55" spans="2:7" x14ac:dyDescent="0.3">
      <c r="B55" s="27">
        <f t="shared" ref="B55:C55" si="14">B54+1</f>
        <v>45</v>
      </c>
      <c r="C55" s="28">
        <f t="shared" si="14"/>
        <v>44749.999988425923</v>
      </c>
      <c r="D55" s="29">
        <f t="shared" si="9"/>
        <v>831.78</v>
      </c>
      <c r="E55" s="35"/>
      <c r="F55" s="36"/>
      <c r="G55" s="37"/>
    </row>
    <row r="56" spans="2:7" x14ac:dyDescent="0.3">
      <c r="B56" s="27">
        <f t="shared" ref="B56:C56" si="15">B55+1</f>
        <v>46</v>
      </c>
      <c r="C56" s="28">
        <f t="shared" si="15"/>
        <v>44750.999988425923</v>
      </c>
      <c r="D56" s="29">
        <f t="shared" si="9"/>
        <v>850.68</v>
      </c>
      <c r="E56" s="9" t="s">
        <v>9</v>
      </c>
      <c r="F56" s="36"/>
      <c r="G56" s="37"/>
    </row>
    <row r="57" spans="2:7" x14ac:dyDescent="0.3">
      <c r="B57" s="27">
        <f t="shared" ref="B57:C57" si="16">B56+1</f>
        <v>47</v>
      </c>
      <c r="C57" s="28">
        <f t="shared" si="16"/>
        <v>44751.999988425923</v>
      </c>
      <c r="D57" s="29">
        <f t="shared" ref="D57:D60" si="17">ROUND(100000*$F$4/365*B56,2)</f>
        <v>869.59</v>
      </c>
      <c r="E57" s="9" t="s">
        <v>10</v>
      </c>
      <c r="F57" s="36"/>
      <c r="G57" s="37"/>
    </row>
    <row r="58" spans="2:7" x14ac:dyDescent="0.3">
      <c r="B58" s="27">
        <f t="shared" ref="B58:C58" si="18">B57+1</f>
        <v>48</v>
      </c>
      <c r="C58" s="28">
        <f t="shared" si="18"/>
        <v>44752.999988425923</v>
      </c>
      <c r="D58" s="29">
        <f t="shared" si="17"/>
        <v>888.49</v>
      </c>
      <c r="E58" s="9" t="s">
        <v>11</v>
      </c>
      <c r="F58" s="36"/>
      <c r="G58" s="37"/>
    </row>
    <row r="59" spans="2:7" x14ac:dyDescent="0.3">
      <c r="B59" s="27">
        <f t="shared" ref="B59:C59" si="19">B58+1</f>
        <v>49</v>
      </c>
      <c r="C59" s="28">
        <f t="shared" si="19"/>
        <v>44753.999988425923</v>
      </c>
      <c r="D59" s="29">
        <f t="shared" si="17"/>
        <v>907.4</v>
      </c>
      <c r="E59" s="32" t="s">
        <v>12</v>
      </c>
      <c r="F59" s="36"/>
      <c r="G59" s="37"/>
    </row>
    <row r="60" spans="2:7" x14ac:dyDescent="0.3">
      <c r="B60" s="27">
        <f t="shared" ref="B60:C60" si="20">B59+1</f>
        <v>50</v>
      </c>
      <c r="C60" s="28">
        <f t="shared" si="20"/>
        <v>44754.999988425923</v>
      </c>
      <c r="D60" s="29">
        <f t="shared" si="17"/>
        <v>926.3</v>
      </c>
      <c r="E60" s="1"/>
    </row>
  </sheetData>
  <pageMargins left="0.7" right="0.7" top="0.75" bottom="0.75" header="0.3" footer="0.3"/>
  <pageSetup paperSize="9" orientation="portrait" horizontalDpi="0" verticalDpi="0" r:id="rId1"/>
  <headerFooter>
    <oddHeader>&amp;L&amp;"Calibri"&amp;8&amp;K000000Podmiot z Grupy mBank - Służbowe do użytku wewnętrznego | mBank Group entity - Business for internal use&amp;1#</oddHeader>
    <oddFooter>&amp;L&amp;1#&amp;"Calibri"&amp;8&amp;K000000Informacje podmiotu z Grupy mBank - objęte ochroną | mBank Group's entity information - protected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37C0-9338-491A-9581-D5615B6C0BA2}">
  <dimension ref="B1:N60"/>
  <sheetViews>
    <sheetView topLeftCell="A31" workbookViewId="0">
      <selection activeCell="L14" sqref="L14"/>
    </sheetView>
  </sheetViews>
  <sheetFormatPr defaultRowHeight="14.4" x14ac:dyDescent="0.3"/>
  <cols>
    <col min="1" max="1" width="3.44140625" customWidth="1"/>
    <col min="2" max="2" width="4.77734375" customWidth="1"/>
    <col min="3" max="3" width="12.21875" customWidth="1"/>
    <col min="4" max="4" width="13.77734375" customWidth="1"/>
    <col min="5" max="5" width="5.44140625" customWidth="1"/>
    <col min="6" max="6" width="16.21875" customWidth="1"/>
    <col min="7" max="7" width="10.77734375" customWidth="1"/>
    <col min="8" max="8" width="6" customWidth="1"/>
    <col min="9" max="9" width="10.21875" customWidth="1"/>
    <col min="10" max="10" width="10.77734375" customWidth="1"/>
    <col min="11" max="11" width="5.77734375" customWidth="1"/>
    <col min="12" max="12" width="10.21875" customWidth="1"/>
    <col min="13" max="13" width="13.44140625" bestFit="1" customWidth="1"/>
    <col min="257" max="257" width="3.44140625" customWidth="1"/>
    <col min="258" max="258" width="4.77734375" customWidth="1"/>
    <col min="259" max="259" width="10.5546875" customWidth="1"/>
    <col min="260" max="260" width="10.44140625" customWidth="1"/>
    <col min="261" max="261" width="5.44140625" customWidth="1"/>
    <col min="262" max="262" width="16.21875" customWidth="1"/>
    <col min="263" max="263" width="10.77734375" customWidth="1"/>
    <col min="264" max="264" width="6" customWidth="1"/>
    <col min="265" max="265" width="10.21875" customWidth="1"/>
    <col min="266" max="266" width="10.77734375" customWidth="1"/>
    <col min="267" max="267" width="5.77734375" customWidth="1"/>
    <col min="268" max="268" width="10.21875" customWidth="1"/>
    <col min="269" max="269" width="13.44140625" bestFit="1" customWidth="1"/>
    <col min="513" max="513" width="3.44140625" customWidth="1"/>
    <col min="514" max="514" width="4.77734375" customWidth="1"/>
    <col min="515" max="515" width="10.5546875" customWidth="1"/>
    <col min="516" max="516" width="10.44140625" customWidth="1"/>
    <col min="517" max="517" width="5.44140625" customWidth="1"/>
    <col min="518" max="518" width="16.21875" customWidth="1"/>
    <col min="519" max="519" width="10.77734375" customWidth="1"/>
    <col min="520" max="520" width="6" customWidth="1"/>
    <col min="521" max="521" width="10.21875" customWidth="1"/>
    <col min="522" max="522" width="10.77734375" customWidth="1"/>
    <col min="523" max="523" width="5.77734375" customWidth="1"/>
    <col min="524" max="524" width="10.21875" customWidth="1"/>
    <col min="525" max="525" width="13.44140625" bestFit="1" customWidth="1"/>
    <col min="769" max="769" width="3.44140625" customWidth="1"/>
    <col min="770" max="770" width="4.77734375" customWidth="1"/>
    <col min="771" max="771" width="10.5546875" customWidth="1"/>
    <col min="772" max="772" width="10.44140625" customWidth="1"/>
    <col min="773" max="773" width="5.44140625" customWidth="1"/>
    <col min="774" max="774" width="16.21875" customWidth="1"/>
    <col min="775" max="775" width="10.77734375" customWidth="1"/>
    <col min="776" max="776" width="6" customWidth="1"/>
    <col min="777" max="777" width="10.21875" customWidth="1"/>
    <col min="778" max="778" width="10.77734375" customWidth="1"/>
    <col min="779" max="779" width="5.77734375" customWidth="1"/>
    <col min="780" max="780" width="10.21875" customWidth="1"/>
    <col min="781" max="781" width="13.44140625" bestFit="1" customWidth="1"/>
    <col min="1025" max="1025" width="3.44140625" customWidth="1"/>
    <col min="1026" max="1026" width="4.77734375" customWidth="1"/>
    <col min="1027" max="1027" width="10.5546875" customWidth="1"/>
    <col min="1028" max="1028" width="10.44140625" customWidth="1"/>
    <col min="1029" max="1029" width="5.44140625" customWidth="1"/>
    <col min="1030" max="1030" width="16.21875" customWidth="1"/>
    <col min="1031" max="1031" width="10.77734375" customWidth="1"/>
    <col min="1032" max="1032" width="6" customWidth="1"/>
    <col min="1033" max="1033" width="10.21875" customWidth="1"/>
    <col min="1034" max="1034" width="10.77734375" customWidth="1"/>
    <col min="1035" max="1035" width="5.77734375" customWidth="1"/>
    <col min="1036" max="1036" width="10.21875" customWidth="1"/>
    <col min="1037" max="1037" width="13.44140625" bestFit="1" customWidth="1"/>
    <col min="1281" max="1281" width="3.44140625" customWidth="1"/>
    <col min="1282" max="1282" width="4.77734375" customWidth="1"/>
    <col min="1283" max="1283" width="10.5546875" customWidth="1"/>
    <col min="1284" max="1284" width="10.44140625" customWidth="1"/>
    <col min="1285" max="1285" width="5.44140625" customWidth="1"/>
    <col min="1286" max="1286" width="16.21875" customWidth="1"/>
    <col min="1287" max="1287" width="10.77734375" customWidth="1"/>
    <col min="1288" max="1288" width="6" customWidth="1"/>
    <col min="1289" max="1289" width="10.21875" customWidth="1"/>
    <col min="1290" max="1290" width="10.77734375" customWidth="1"/>
    <col min="1291" max="1291" width="5.77734375" customWidth="1"/>
    <col min="1292" max="1292" width="10.21875" customWidth="1"/>
    <col min="1293" max="1293" width="13.44140625" bestFit="1" customWidth="1"/>
    <col min="1537" max="1537" width="3.44140625" customWidth="1"/>
    <col min="1538" max="1538" width="4.77734375" customWidth="1"/>
    <col min="1539" max="1539" width="10.5546875" customWidth="1"/>
    <col min="1540" max="1540" width="10.44140625" customWidth="1"/>
    <col min="1541" max="1541" width="5.44140625" customWidth="1"/>
    <col min="1542" max="1542" width="16.21875" customWidth="1"/>
    <col min="1543" max="1543" width="10.77734375" customWidth="1"/>
    <col min="1544" max="1544" width="6" customWidth="1"/>
    <col min="1545" max="1545" width="10.21875" customWidth="1"/>
    <col min="1546" max="1546" width="10.77734375" customWidth="1"/>
    <col min="1547" max="1547" width="5.77734375" customWidth="1"/>
    <col min="1548" max="1548" width="10.21875" customWidth="1"/>
    <col min="1549" max="1549" width="13.44140625" bestFit="1" customWidth="1"/>
    <col min="1793" max="1793" width="3.44140625" customWidth="1"/>
    <col min="1794" max="1794" width="4.77734375" customWidth="1"/>
    <col min="1795" max="1795" width="10.5546875" customWidth="1"/>
    <col min="1796" max="1796" width="10.44140625" customWidth="1"/>
    <col min="1797" max="1797" width="5.44140625" customWidth="1"/>
    <col min="1798" max="1798" width="16.21875" customWidth="1"/>
    <col min="1799" max="1799" width="10.77734375" customWidth="1"/>
    <col min="1800" max="1800" width="6" customWidth="1"/>
    <col min="1801" max="1801" width="10.21875" customWidth="1"/>
    <col min="1802" max="1802" width="10.77734375" customWidth="1"/>
    <col min="1803" max="1803" width="5.77734375" customWidth="1"/>
    <col min="1804" max="1804" width="10.21875" customWidth="1"/>
    <col min="1805" max="1805" width="13.44140625" bestFit="1" customWidth="1"/>
    <col min="2049" max="2049" width="3.44140625" customWidth="1"/>
    <col min="2050" max="2050" width="4.77734375" customWidth="1"/>
    <col min="2051" max="2051" width="10.5546875" customWidth="1"/>
    <col min="2052" max="2052" width="10.44140625" customWidth="1"/>
    <col min="2053" max="2053" width="5.44140625" customWidth="1"/>
    <col min="2054" max="2054" width="16.21875" customWidth="1"/>
    <col min="2055" max="2055" width="10.77734375" customWidth="1"/>
    <col min="2056" max="2056" width="6" customWidth="1"/>
    <col min="2057" max="2057" width="10.21875" customWidth="1"/>
    <col min="2058" max="2058" width="10.77734375" customWidth="1"/>
    <col min="2059" max="2059" width="5.77734375" customWidth="1"/>
    <col min="2060" max="2060" width="10.21875" customWidth="1"/>
    <col min="2061" max="2061" width="13.44140625" bestFit="1" customWidth="1"/>
    <col min="2305" max="2305" width="3.44140625" customWidth="1"/>
    <col min="2306" max="2306" width="4.77734375" customWidth="1"/>
    <col min="2307" max="2307" width="10.5546875" customWidth="1"/>
    <col min="2308" max="2308" width="10.44140625" customWidth="1"/>
    <col min="2309" max="2309" width="5.44140625" customWidth="1"/>
    <col min="2310" max="2310" width="16.21875" customWidth="1"/>
    <col min="2311" max="2311" width="10.77734375" customWidth="1"/>
    <col min="2312" max="2312" width="6" customWidth="1"/>
    <col min="2313" max="2313" width="10.21875" customWidth="1"/>
    <col min="2314" max="2314" width="10.77734375" customWidth="1"/>
    <col min="2315" max="2315" width="5.77734375" customWidth="1"/>
    <col min="2316" max="2316" width="10.21875" customWidth="1"/>
    <col min="2317" max="2317" width="13.44140625" bestFit="1" customWidth="1"/>
    <col min="2561" max="2561" width="3.44140625" customWidth="1"/>
    <col min="2562" max="2562" width="4.77734375" customWidth="1"/>
    <col min="2563" max="2563" width="10.5546875" customWidth="1"/>
    <col min="2564" max="2564" width="10.44140625" customWidth="1"/>
    <col min="2565" max="2565" width="5.44140625" customWidth="1"/>
    <col min="2566" max="2566" width="16.21875" customWidth="1"/>
    <col min="2567" max="2567" width="10.77734375" customWidth="1"/>
    <col min="2568" max="2568" width="6" customWidth="1"/>
    <col min="2569" max="2569" width="10.21875" customWidth="1"/>
    <col min="2570" max="2570" width="10.77734375" customWidth="1"/>
    <col min="2571" max="2571" width="5.77734375" customWidth="1"/>
    <col min="2572" max="2572" width="10.21875" customWidth="1"/>
    <col min="2573" max="2573" width="13.44140625" bestFit="1" customWidth="1"/>
    <col min="2817" max="2817" width="3.44140625" customWidth="1"/>
    <col min="2818" max="2818" width="4.77734375" customWidth="1"/>
    <col min="2819" max="2819" width="10.5546875" customWidth="1"/>
    <col min="2820" max="2820" width="10.44140625" customWidth="1"/>
    <col min="2821" max="2821" width="5.44140625" customWidth="1"/>
    <col min="2822" max="2822" width="16.21875" customWidth="1"/>
    <col min="2823" max="2823" width="10.77734375" customWidth="1"/>
    <col min="2824" max="2824" width="6" customWidth="1"/>
    <col min="2825" max="2825" width="10.21875" customWidth="1"/>
    <col min="2826" max="2826" width="10.77734375" customWidth="1"/>
    <col min="2827" max="2827" width="5.77734375" customWidth="1"/>
    <col min="2828" max="2828" width="10.21875" customWidth="1"/>
    <col min="2829" max="2829" width="13.44140625" bestFit="1" customWidth="1"/>
    <col min="3073" max="3073" width="3.44140625" customWidth="1"/>
    <col min="3074" max="3074" width="4.77734375" customWidth="1"/>
    <col min="3075" max="3075" width="10.5546875" customWidth="1"/>
    <col min="3076" max="3076" width="10.44140625" customWidth="1"/>
    <col min="3077" max="3077" width="5.44140625" customWidth="1"/>
    <col min="3078" max="3078" width="16.21875" customWidth="1"/>
    <col min="3079" max="3079" width="10.77734375" customWidth="1"/>
    <col min="3080" max="3080" width="6" customWidth="1"/>
    <col min="3081" max="3081" width="10.21875" customWidth="1"/>
    <col min="3082" max="3082" width="10.77734375" customWidth="1"/>
    <col min="3083" max="3083" width="5.77734375" customWidth="1"/>
    <col min="3084" max="3084" width="10.21875" customWidth="1"/>
    <col min="3085" max="3085" width="13.44140625" bestFit="1" customWidth="1"/>
    <col min="3329" max="3329" width="3.44140625" customWidth="1"/>
    <col min="3330" max="3330" width="4.77734375" customWidth="1"/>
    <col min="3331" max="3331" width="10.5546875" customWidth="1"/>
    <col min="3332" max="3332" width="10.44140625" customWidth="1"/>
    <col min="3333" max="3333" width="5.44140625" customWidth="1"/>
    <col min="3334" max="3334" width="16.21875" customWidth="1"/>
    <col min="3335" max="3335" width="10.77734375" customWidth="1"/>
    <col min="3336" max="3336" width="6" customWidth="1"/>
    <col min="3337" max="3337" width="10.21875" customWidth="1"/>
    <col min="3338" max="3338" width="10.77734375" customWidth="1"/>
    <col min="3339" max="3339" width="5.77734375" customWidth="1"/>
    <col min="3340" max="3340" width="10.21875" customWidth="1"/>
    <col min="3341" max="3341" width="13.44140625" bestFit="1" customWidth="1"/>
    <col min="3585" max="3585" width="3.44140625" customWidth="1"/>
    <col min="3586" max="3586" width="4.77734375" customWidth="1"/>
    <col min="3587" max="3587" width="10.5546875" customWidth="1"/>
    <col min="3588" max="3588" width="10.44140625" customWidth="1"/>
    <col min="3589" max="3589" width="5.44140625" customWidth="1"/>
    <col min="3590" max="3590" width="16.21875" customWidth="1"/>
    <col min="3591" max="3591" width="10.77734375" customWidth="1"/>
    <col min="3592" max="3592" width="6" customWidth="1"/>
    <col min="3593" max="3593" width="10.21875" customWidth="1"/>
    <col min="3594" max="3594" width="10.77734375" customWidth="1"/>
    <col min="3595" max="3595" width="5.77734375" customWidth="1"/>
    <col min="3596" max="3596" width="10.21875" customWidth="1"/>
    <col min="3597" max="3597" width="13.44140625" bestFit="1" customWidth="1"/>
    <col min="3841" max="3841" width="3.44140625" customWidth="1"/>
    <col min="3842" max="3842" width="4.77734375" customWidth="1"/>
    <col min="3843" max="3843" width="10.5546875" customWidth="1"/>
    <col min="3844" max="3844" width="10.44140625" customWidth="1"/>
    <col min="3845" max="3845" width="5.44140625" customWidth="1"/>
    <col min="3846" max="3846" width="16.21875" customWidth="1"/>
    <col min="3847" max="3847" width="10.77734375" customWidth="1"/>
    <col min="3848" max="3848" width="6" customWidth="1"/>
    <col min="3849" max="3849" width="10.21875" customWidth="1"/>
    <col min="3850" max="3850" width="10.77734375" customWidth="1"/>
    <col min="3851" max="3851" width="5.77734375" customWidth="1"/>
    <col min="3852" max="3852" width="10.21875" customWidth="1"/>
    <col min="3853" max="3853" width="13.44140625" bestFit="1" customWidth="1"/>
    <col min="4097" max="4097" width="3.44140625" customWidth="1"/>
    <col min="4098" max="4098" width="4.77734375" customWidth="1"/>
    <col min="4099" max="4099" width="10.5546875" customWidth="1"/>
    <col min="4100" max="4100" width="10.44140625" customWidth="1"/>
    <col min="4101" max="4101" width="5.44140625" customWidth="1"/>
    <col min="4102" max="4102" width="16.21875" customWidth="1"/>
    <col min="4103" max="4103" width="10.77734375" customWidth="1"/>
    <col min="4104" max="4104" width="6" customWidth="1"/>
    <col min="4105" max="4105" width="10.21875" customWidth="1"/>
    <col min="4106" max="4106" width="10.77734375" customWidth="1"/>
    <col min="4107" max="4107" width="5.77734375" customWidth="1"/>
    <col min="4108" max="4108" width="10.21875" customWidth="1"/>
    <col min="4109" max="4109" width="13.44140625" bestFit="1" customWidth="1"/>
    <col min="4353" max="4353" width="3.44140625" customWidth="1"/>
    <col min="4354" max="4354" width="4.77734375" customWidth="1"/>
    <col min="4355" max="4355" width="10.5546875" customWidth="1"/>
    <col min="4356" max="4356" width="10.44140625" customWidth="1"/>
    <col min="4357" max="4357" width="5.44140625" customWidth="1"/>
    <col min="4358" max="4358" width="16.21875" customWidth="1"/>
    <col min="4359" max="4359" width="10.77734375" customWidth="1"/>
    <col min="4360" max="4360" width="6" customWidth="1"/>
    <col min="4361" max="4361" width="10.21875" customWidth="1"/>
    <col min="4362" max="4362" width="10.77734375" customWidth="1"/>
    <col min="4363" max="4363" width="5.77734375" customWidth="1"/>
    <col min="4364" max="4364" width="10.21875" customWidth="1"/>
    <col min="4365" max="4365" width="13.44140625" bestFit="1" customWidth="1"/>
    <col min="4609" max="4609" width="3.44140625" customWidth="1"/>
    <col min="4610" max="4610" width="4.77734375" customWidth="1"/>
    <col min="4611" max="4611" width="10.5546875" customWidth="1"/>
    <col min="4612" max="4612" width="10.44140625" customWidth="1"/>
    <col min="4613" max="4613" width="5.44140625" customWidth="1"/>
    <col min="4614" max="4614" width="16.21875" customWidth="1"/>
    <col min="4615" max="4615" width="10.77734375" customWidth="1"/>
    <col min="4616" max="4616" width="6" customWidth="1"/>
    <col min="4617" max="4617" width="10.21875" customWidth="1"/>
    <col min="4618" max="4618" width="10.77734375" customWidth="1"/>
    <col min="4619" max="4619" width="5.77734375" customWidth="1"/>
    <col min="4620" max="4620" width="10.21875" customWidth="1"/>
    <col min="4621" max="4621" width="13.44140625" bestFit="1" customWidth="1"/>
    <col min="4865" max="4865" width="3.44140625" customWidth="1"/>
    <col min="4866" max="4866" width="4.77734375" customWidth="1"/>
    <col min="4867" max="4867" width="10.5546875" customWidth="1"/>
    <col min="4868" max="4868" width="10.44140625" customWidth="1"/>
    <col min="4869" max="4869" width="5.44140625" customWidth="1"/>
    <col min="4870" max="4870" width="16.21875" customWidth="1"/>
    <col min="4871" max="4871" width="10.77734375" customWidth="1"/>
    <col min="4872" max="4872" width="6" customWidth="1"/>
    <col min="4873" max="4873" width="10.21875" customWidth="1"/>
    <col min="4874" max="4874" width="10.77734375" customWidth="1"/>
    <col min="4875" max="4875" width="5.77734375" customWidth="1"/>
    <col min="4876" max="4876" width="10.21875" customWidth="1"/>
    <col min="4877" max="4877" width="13.44140625" bestFit="1" customWidth="1"/>
    <col min="5121" max="5121" width="3.44140625" customWidth="1"/>
    <col min="5122" max="5122" width="4.77734375" customWidth="1"/>
    <col min="5123" max="5123" width="10.5546875" customWidth="1"/>
    <col min="5124" max="5124" width="10.44140625" customWidth="1"/>
    <col min="5125" max="5125" width="5.44140625" customWidth="1"/>
    <col min="5126" max="5126" width="16.21875" customWidth="1"/>
    <col min="5127" max="5127" width="10.77734375" customWidth="1"/>
    <col min="5128" max="5128" width="6" customWidth="1"/>
    <col min="5129" max="5129" width="10.21875" customWidth="1"/>
    <col min="5130" max="5130" width="10.77734375" customWidth="1"/>
    <col min="5131" max="5131" width="5.77734375" customWidth="1"/>
    <col min="5132" max="5132" width="10.21875" customWidth="1"/>
    <col min="5133" max="5133" width="13.44140625" bestFit="1" customWidth="1"/>
    <col min="5377" max="5377" width="3.44140625" customWidth="1"/>
    <col min="5378" max="5378" width="4.77734375" customWidth="1"/>
    <col min="5379" max="5379" width="10.5546875" customWidth="1"/>
    <col min="5380" max="5380" width="10.44140625" customWidth="1"/>
    <col min="5381" max="5381" width="5.44140625" customWidth="1"/>
    <col min="5382" max="5382" width="16.21875" customWidth="1"/>
    <col min="5383" max="5383" width="10.77734375" customWidth="1"/>
    <col min="5384" max="5384" width="6" customWidth="1"/>
    <col min="5385" max="5385" width="10.21875" customWidth="1"/>
    <col min="5386" max="5386" width="10.77734375" customWidth="1"/>
    <col min="5387" max="5387" width="5.77734375" customWidth="1"/>
    <col min="5388" max="5388" width="10.21875" customWidth="1"/>
    <col min="5389" max="5389" width="13.44140625" bestFit="1" customWidth="1"/>
    <col min="5633" max="5633" width="3.44140625" customWidth="1"/>
    <col min="5634" max="5634" width="4.77734375" customWidth="1"/>
    <col min="5635" max="5635" width="10.5546875" customWidth="1"/>
    <col min="5636" max="5636" width="10.44140625" customWidth="1"/>
    <col min="5637" max="5637" width="5.44140625" customWidth="1"/>
    <col min="5638" max="5638" width="16.21875" customWidth="1"/>
    <col min="5639" max="5639" width="10.77734375" customWidth="1"/>
    <col min="5640" max="5640" width="6" customWidth="1"/>
    <col min="5641" max="5641" width="10.21875" customWidth="1"/>
    <col min="5642" max="5642" width="10.77734375" customWidth="1"/>
    <col min="5643" max="5643" width="5.77734375" customWidth="1"/>
    <col min="5644" max="5644" width="10.21875" customWidth="1"/>
    <col min="5645" max="5645" width="13.44140625" bestFit="1" customWidth="1"/>
    <col min="5889" max="5889" width="3.44140625" customWidth="1"/>
    <col min="5890" max="5890" width="4.77734375" customWidth="1"/>
    <col min="5891" max="5891" width="10.5546875" customWidth="1"/>
    <col min="5892" max="5892" width="10.44140625" customWidth="1"/>
    <col min="5893" max="5893" width="5.44140625" customWidth="1"/>
    <col min="5894" max="5894" width="16.21875" customWidth="1"/>
    <col min="5895" max="5895" width="10.77734375" customWidth="1"/>
    <col min="5896" max="5896" width="6" customWidth="1"/>
    <col min="5897" max="5897" width="10.21875" customWidth="1"/>
    <col min="5898" max="5898" width="10.77734375" customWidth="1"/>
    <col min="5899" max="5899" width="5.77734375" customWidth="1"/>
    <col min="5900" max="5900" width="10.21875" customWidth="1"/>
    <col min="5901" max="5901" width="13.44140625" bestFit="1" customWidth="1"/>
    <col min="6145" max="6145" width="3.44140625" customWidth="1"/>
    <col min="6146" max="6146" width="4.77734375" customWidth="1"/>
    <col min="6147" max="6147" width="10.5546875" customWidth="1"/>
    <col min="6148" max="6148" width="10.44140625" customWidth="1"/>
    <col min="6149" max="6149" width="5.44140625" customWidth="1"/>
    <col min="6150" max="6150" width="16.21875" customWidth="1"/>
    <col min="6151" max="6151" width="10.77734375" customWidth="1"/>
    <col min="6152" max="6152" width="6" customWidth="1"/>
    <col min="6153" max="6153" width="10.21875" customWidth="1"/>
    <col min="6154" max="6154" width="10.77734375" customWidth="1"/>
    <col min="6155" max="6155" width="5.77734375" customWidth="1"/>
    <col min="6156" max="6156" width="10.21875" customWidth="1"/>
    <col min="6157" max="6157" width="13.44140625" bestFit="1" customWidth="1"/>
    <col min="6401" max="6401" width="3.44140625" customWidth="1"/>
    <col min="6402" max="6402" width="4.77734375" customWidth="1"/>
    <col min="6403" max="6403" width="10.5546875" customWidth="1"/>
    <col min="6404" max="6404" width="10.44140625" customWidth="1"/>
    <col min="6405" max="6405" width="5.44140625" customWidth="1"/>
    <col min="6406" max="6406" width="16.21875" customWidth="1"/>
    <col min="6407" max="6407" width="10.77734375" customWidth="1"/>
    <col min="6408" max="6408" width="6" customWidth="1"/>
    <col min="6409" max="6409" width="10.21875" customWidth="1"/>
    <col min="6410" max="6410" width="10.77734375" customWidth="1"/>
    <col min="6411" max="6411" width="5.77734375" customWidth="1"/>
    <col min="6412" max="6412" width="10.21875" customWidth="1"/>
    <col min="6413" max="6413" width="13.44140625" bestFit="1" customWidth="1"/>
    <col min="6657" max="6657" width="3.44140625" customWidth="1"/>
    <col min="6658" max="6658" width="4.77734375" customWidth="1"/>
    <col min="6659" max="6659" width="10.5546875" customWidth="1"/>
    <col min="6660" max="6660" width="10.44140625" customWidth="1"/>
    <col min="6661" max="6661" width="5.44140625" customWidth="1"/>
    <col min="6662" max="6662" width="16.21875" customWidth="1"/>
    <col min="6663" max="6663" width="10.77734375" customWidth="1"/>
    <col min="6664" max="6664" width="6" customWidth="1"/>
    <col min="6665" max="6665" width="10.21875" customWidth="1"/>
    <col min="6666" max="6666" width="10.77734375" customWidth="1"/>
    <col min="6667" max="6667" width="5.77734375" customWidth="1"/>
    <col min="6668" max="6668" width="10.21875" customWidth="1"/>
    <col min="6669" max="6669" width="13.44140625" bestFit="1" customWidth="1"/>
    <col min="6913" max="6913" width="3.44140625" customWidth="1"/>
    <col min="6914" max="6914" width="4.77734375" customWidth="1"/>
    <col min="6915" max="6915" width="10.5546875" customWidth="1"/>
    <col min="6916" max="6916" width="10.44140625" customWidth="1"/>
    <col min="6917" max="6917" width="5.44140625" customWidth="1"/>
    <col min="6918" max="6918" width="16.21875" customWidth="1"/>
    <col min="6919" max="6919" width="10.77734375" customWidth="1"/>
    <col min="6920" max="6920" width="6" customWidth="1"/>
    <col min="6921" max="6921" width="10.21875" customWidth="1"/>
    <col min="6922" max="6922" width="10.77734375" customWidth="1"/>
    <col min="6923" max="6923" width="5.77734375" customWidth="1"/>
    <col min="6924" max="6924" width="10.21875" customWidth="1"/>
    <col min="6925" max="6925" width="13.44140625" bestFit="1" customWidth="1"/>
    <col min="7169" max="7169" width="3.44140625" customWidth="1"/>
    <col min="7170" max="7170" width="4.77734375" customWidth="1"/>
    <col min="7171" max="7171" width="10.5546875" customWidth="1"/>
    <col min="7172" max="7172" width="10.44140625" customWidth="1"/>
    <col min="7173" max="7173" width="5.44140625" customWidth="1"/>
    <col min="7174" max="7174" width="16.21875" customWidth="1"/>
    <col min="7175" max="7175" width="10.77734375" customWidth="1"/>
    <col min="7176" max="7176" width="6" customWidth="1"/>
    <col min="7177" max="7177" width="10.21875" customWidth="1"/>
    <col min="7178" max="7178" width="10.77734375" customWidth="1"/>
    <col min="7179" max="7179" width="5.77734375" customWidth="1"/>
    <col min="7180" max="7180" width="10.21875" customWidth="1"/>
    <col min="7181" max="7181" width="13.44140625" bestFit="1" customWidth="1"/>
    <col min="7425" max="7425" width="3.44140625" customWidth="1"/>
    <col min="7426" max="7426" width="4.77734375" customWidth="1"/>
    <col min="7427" max="7427" width="10.5546875" customWidth="1"/>
    <col min="7428" max="7428" width="10.44140625" customWidth="1"/>
    <col min="7429" max="7429" width="5.44140625" customWidth="1"/>
    <col min="7430" max="7430" width="16.21875" customWidth="1"/>
    <col min="7431" max="7431" width="10.77734375" customWidth="1"/>
    <col min="7432" max="7432" width="6" customWidth="1"/>
    <col min="7433" max="7433" width="10.21875" customWidth="1"/>
    <col min="7434" max="7434" width="10.77734375" customWidth="1"/>
    <col min="7435" max="7435" width="5.77734375" customWidth="1"/>
    <col min="7436" max="7436" width="10.21875" customWidth="1"/>
    <col min="7437" max="7437" width="13.44140625" bestFit="1" customWidth="1"/>
    <col min="7681" max="7681" width="3.44140625" customWidth="1"/>
    <col min="7682" max="7682" width="4.77734375" customWidth="1"/>
    <col min="7683" max="7683" width="10.5546875" customWidth="1"/>
    <col min="7684" max="7684" width="10.44140625" customWidth="1"/>
    <col min="7685" max="7685" width="5.44140625" customWidth="1"/>
    <col min="7686" max="7686" width="16.21875" customWidth="1"/>
    <col min="7687" max="7687" width="10.77734375" customWidth="1"/>
    <col min="7688" max="7688" width="6" customWidth="1"/>
    <col min="7689" max="7689" width="10.21875" customWidth="1"/>
    <col min="7690" max="7690" width="10.77734375" customWidth="1"/>
    <col min="7691" max="7691" width="5.77734375" customWidth="1"/>
    <col min="7692" max="7692" width="10.21875" customWidth="1"/>
    <col min="7693" max="7693" width="13.44140625" bestFit="1" customWidth="1"/>
    <col min="7937" max="7937" width="3.44140625" customWidth="1"/>
    <col min="7938" max="7938" width="4.77734375" customWidth="1"/>
    <col min="7939" max="7939" width="10.5546875" customWidth="1"/>
    <col min="7940" max="7940" width="10.44140625" customWidth="1"/>
    <col min="7941" max="7941" width="5.44140625" customWidth="1"/>
    <col min="7942" max="7942" width="16.21875" customWidth="1"/>
    <col min="7943" max="7943" width="10.77734375" customWidth="1"/>
    <col min="7944" max="7944" width="6" customWidth="1"/>
    <col min="7945" max="7945" width="10.21875" customWidth="1"/>
    <col min="7946" max="7946" width="10.77734375" customWidth="1"/>
    <col min="7947" max="7947" width="5.77734375" customWidth="1"/>
    <col min="7948" max="7948" width="10.21875" customWidth="1"/>
    <col min="7949" max="7949" width="13.44140625" bestFit="1" customWidth="1"/>
    <col min="8193" max="8193" width="3.44140625" customWidth="1"/>
    <col min="8194" max="8194" width="4.77734375" customWidth="1"/>
    <col min="8195" max="8195" width="10.5546875" customWidth="1"/>
    <col min="8196" max="8196" width="10.44140625" customWidth="1"/>
    <col min="8197" max="8197" width="5.44140625" customWidth="1"/>
    <col min="8198" max="8198" width="16.21875" customWidth="1"/>
    <col min="8199" max="8199" width="10.77734375" customWidth="1"/>
    <col min="8200" max="8200" width="6" customWidth="1"/>
    <col min="8201" max="8201" width="10.21875" customWidth="1"/>
    <col min="8202" max="8202" width="10.77734375" customWidth="1"/>
    <col min="8203" max="8203" width="5.77734375" customWidth="1"/>
    <col min="8204" max="8204" width="10.21875" customWidth="1"/>
    <col min="8205" max="8205" width="13.44140625" bestFit="1" customWidth="1"/>
    <col min="8449" max="8449" width="3.44140625" customWidth="1"/>
    <col min="8450" max="8450" width="4.77734375" customWidth="1"/>
    <col min="8451" max="8451" width="10.5546875" customWidth="1"/>
    <col min="8452" max="8452" width="10.44140625" customWidth="1"/>
    <col min="8453" max="8453" width="5.44140625" customWidth="1"/>
    <col min="8454" max="8454" width="16.21875" customWidth="1"/>
    <col min="8455" max="8455" width="10.77734375" customWidth="1"/>
    <col min="8456" max="8456" width="6" customWidth="1"/>
    <col min="8457" max="8457" width="10.21875" customWidth="1"/>
    <col min="8458" max="8458" width="10.77734375" customWidth="1"/>
    <col min="8459" max="8459" width="5.77734375" customWidth="1"/>
    <col min="8460" max="8460" width="10.21875" customWidth="1"/>
    <col min="8461" max="8461" width="13.44140625" bestFit="1" customWidth="1"/>
    <col min="8705" max="8705" width="3.44140625" customWidth="1"/>
    <col min="8706" max="8706" width="4.77734375" customWidth="1"/>
    <col min="8707" max="8707" width="10.5546875" customWidth="1"/>
    <col min="8708" max="8708" width="10.44140625" customWidth="1"/>
    <col min="8709" max="8709" width="5.44140625" customWidth="1"/>
    <col min="8710" max="8710" width="16.21875" customWidth="1"/>
    <col min="8711" max="8711" width="10.77734375" customWidth="1"/>
    <col min="8712" max="8712" width="6" customWidth="1"/>
    <col min="8713" max="8713" width="10.21875" customWidth="1"/>
    <col min="8714" max="8714" width="10.77734375" customWidth="1"/>
    <col min="8715" max="8715" width="5.77734375" customWidth="1"/>
    <col min="8716" max="8716" width="10.21875" customWidth="1"/>
    <col min="8717" max="8717" width="13.44140625" bestFit="1" customWidth="1"/>
    <col min="8961" max="8961" width="3.44140625" customWidth="1"/>
    <col min="8962" max="8962" width="4.77734375" customWidth="1"/>
    <col min="8963" max="8963" width="10.5546875" customWidth="1"/>
    <col min="8964" max="8964" width="10.44140625" customWidth="1"/>
    <col min="8965" max="8965" width="5.44140625" customWidth="1"/>
    <col min="8966" max="8966" width="16.21875" customWidth="1"/>
    <col min="8967" max="8967" width="10.77734375" customWidth="1"/>
    <col min="8968" max="8968" width="6" customWidth="1"/>
    <col min="8969" max="8969" width="10.21875" customWidth="1"/>
    <col min="8970" max="8970" width="10.77734375" customWidth="1"/>
    <col min="8971" max="8971" width="5.77734375" customWidth="1"/>
    <col min="8972" max="8972" width="10.21875" customWidth="1"/>
    <col min="8973" max="8973" width="13.44140625" bestFit="1" customWidth="1"/>
    <col min="9217" max="9217" width="3.44140625" customWidth="1"/>
    <col min="9218" max="9218" width="4.77734375" customWidth="1"/>
    <col min="9219" max="9219" width="10.5546875" customWidth="1"/>
    <col min="9220" max="9220" width="10.44140625" customWidth="1"/>
    <col min="9221" max="9221" width="5.44140625" customWidth="1"/>
    <col min="9222" max="9222" width="16.21875" customWidth="1"/>
    <col min="9223" max="9223" width="10.77734375" customWidth="1"/>
    <col min="9224" max="9224" width="6" customWidth="1"/>
    <col min="9225" max="9225" width="10.21875" customWidth="1"/>
    <col min="9226" max="9226" width="10.77734375" customWidth="1"/>
    <col min="9227" max="9227" width="5.77734375" customWidth="1"/>
    <col min="9228" max="9228" width="10.21875" customWidth="1"/>
    <col min="9229" max="9229" width="13.44140625" bestFit="1" customWidth="1"/>
    <col min="9473" max="9473" width="3.44140625" customWidth="1"/>
    <col min="9474" max="9474" width="4.77734375" customWidth="1"/>
    <col min="9475" max="9475" width="10.5546875" customWidth="1"/>
    <col min="9476" max="9476" width="10.44140625" customWidth="1"/>
    <col min="9477" max="9477" width="5.44140625" customWidth="1"/>
    <col min="9478" max="9478" width="16.21875" customWidth="1"/>
    <col min="9479" max="9479" width="10.77734375" customWidth="1"/>
    <col min="9480" max="9480" width="6" customWidth="1"/>
    <col min="9481" max="9481" width="10.21875" customWidth="1"/>
    <col min="9482" max="9482" width="10.77734375" customWidth="1"/>
    <col min="9483" max="9483" width="5.77734375" customWidth="1"/>
    <col min="9484" max="9484" width="10.21875" customWidth="1"/>
    <col min="9485" max="9485" width="13.44140625" bestFit="1" customWidth="1"/>
    <col min="9729" max="9729" width="3.44140625" customWidth="1"/>
    <col min="9730" max="9730" width="4.77734375" customWidth="1"/>
    <col min="9731" max="9731" width="10.5546875" customWidth="1"/>
    <col min="9732" max="9732" width="10.44140625" customWidth="1"/>
    <col min="9733" max="9733" width="5.44140625" customWidth="1"/>
    <col min="9734" max="9734" width="16.21875" customWidth="1"/>
    <col min="9735" max="9735" width="10.77734375" customWidth="1"/>
    <col min="9736" max="9736" width="6" customWidth="1"/>
    <col min="9737" max="9737" width="10.21875" customWidth="1"/>
    <col min="9738" max="9738" width="10.77734375" customWidth="1"/>
    <col min="9739" max="9739" width="5.77734375" customWidth="1"/>
    <col min="9740" max="9740" width="10.21875" customWidth="1"/>
    <col min="9741" max="9741" width="13.44140625" bestFit="1" customWidth="1"/>
    <col min="9985" max="9985" width="3.44140625" customWidth="1"/>
    <col min="9986" max="9986" width="4.77734375" customWidth="1"/>
    <col min="9987" max="9987" width="10.5546875" customWidth="1"/>
    <col min="9988" max="9988" width="10.44140625" customWidth="1"/>
    <col min="9989" max="9989" width="5.44140625" customWidth="1"/>
    <col min="9990" max="9990" width="16.21875" customWidth="1"/>
    <col min="9991" max="9991" width="10.77734375" customWidth="1"/>
    <col min="9992" max="9992" width="6" customWidth="1"/>
    <col min="9993" max="9993" width="10.21875" customWidth="1"/>
    <col min="9994" max="9994" width="10.77734375" customWidth="1"/>
    <col min="9995" max="9995" width="5.77734375" customWidth="1"/>
    <col min="9996" max="9996" width="10.21875" customWidth="1"/>
    <col min="9997" max="9997" width="13.44140625" bestFit="1" customWidth="1"/>
    <col min="10241" max="10241" width="3.44140625" customWidth="1"/>
    <col min="10242" max="10242" width="4.77734375" customWidth="1"/>
    <col min="10243" max="10243" width="10.5546875" customWidth="1"/>
    <col min="10244" max="10244" width="10.44140625" customWidth="1"/>
    <col min="10245" max="10245" width="5.44140625" customWidth="1"/>
    <col min="10246" max="10246" width="16.21875" customWidth="1"/>
    <col min="10247" max="10247" width="10.77734375" customWidth="1"/>
    <col min="10248" max="10248" width="6" customWidth="1"/>
    <col min="10249" max="10249" width="10.21875" customWidth="1"/>
    <col min="10250" max="10250" width="10.77734375" customWidth="1"/>
    <col min="10251" max="10251" width="5.77734375" customWidth="1"/>
    <col min="10252" max="10252" width="10.21875" customWidth="1"/>
    <col min="10253" max="10253" width="13.44140625" bestFit="1" customWidth="1"/>
    <col min="10497" max="10497" width="3.44140625" customWidth="1"/>
    <col min="10498" max="10498" width="4.77734375" customWidth="1"/>
    <col min="10499" max="10499" width="10.5546875" customWidth="1"/>
    <col min="10500" max="10500" width="10.44140625" customWidth="1"/>
    <col min="10501" max="10501" width="5.44140625" customWidth="1"/>
    <col min="10502" max="10502" width="16.21875" customWidth="1"/>
    <col min="10503" max="10503" width="10.77734375" customWidth="1"/>
    <col min="10504" max="10504" width="6" customWidth="1"/>
    <col min="10505" max="10505" width="10.21875" customWidth="1"/>
    <col min="10506" max="10506" width="10.77734375" customWidth="1"/>
    <col min="10507" max="10507" width="5.77734375" customWidth="1"/>
    <col min="10508" max="10508" width="10.21875" customWidth="1"/>
    <col min="10509" max="10509" width="13.44140625" bestFit="1" customWidth="1"/>
    <col min="10753" max="10753" width="3.44140625" customWidth="1"/>
    <col min="10754" max="10754" width="4.77734375" customWidth="1"/>
    <col min="10755" max="10755" width="10.5546875" customWidth="1"/>
    <col min="10756" max="10756" width="10.44140625" customWidth="1"/>
    <col min="10757" max="10757" width="5.44140625" customWidth="1"/>
    <col min="10758" max="10758" width="16.21875" customWidth="1"/>
    <col min="10759" max="10759" width="10.77734375" customWidth="1"/>
    <col min="10760" max="10760" width="6" customWidth="1"/>
    <col min="10761" max="10761" width="10.21875" customWidth="1"/>
    <col min="10762" max="10762" width="10.77734375" customWidth="1"/>
    <col min="10763" max="10763" width="5.77734375" customWidth="1"/>
    <col min="10764" max="10764" width="10.21875" customWidth="1"/>
    <col min="10765" max="10765" width="13.44140625" bestFit="1" customWidth="1"/>
    <col min="11009" max="11009" width="3.44140625" customWidth="1"/>
    <col min="11010" max="11010" width="4.77734375" customWidth="1"/>
    <col min="11011" max="11011" width="10.5546875" customWidth="1"/>
    <col min="11012" max="11012" width="10.44140625" customWidth="1"/>
    <col min="11013" max="11013" width="5.44140625" customWidth="1"/>
    <col min="11014" max="11014" width="16.21875" customWidth="1"/>
    <col min="11015" max="11015" width="10.77734375" customWidth="1"/>
    <col min="11016" max="11016" width="6" customWidth="1"/>
    <col min="11017" max="11017" width="10.21875" customWidth="1"/>
    <col min="11018" max="11018" width="10.77734375" customWidth="1"/>
    <col min="11019" max="11019" width="5.77734375" customWidth="1"/>
    <col min="11020" max="11020" width="10.21875" customWidth="1"/>
    <col min="11021" max="11021" width="13.44140625" bestFit="1" customWidth="1"/>
    <col min="11265" max="11265" width="3.44140625" customWidth="1"/>
    <col min="11266" max="11266" width="4.77734375" customWidth="1"/>
    <col min="11267" max="11267" width="10.5546875" customWidth="1"/>
    <col min="11268" max="11268" width="10.44140625" customWidth="1"/>
    <col min="11269" max="11269" width="5.44140625" customWidth="1"/>
    <col min="11270" max="11270" width="16.21875" customWidth="1"/>
    <col min="11271" max="11271" width="10.77734375" customWidth="1"/>
    <col min="11272" max="11272" width="6" customWidth="1"/>
    <col min="11273" max="11273" width="10.21875" customWidth="1"/>
    <col min="11274" max="11274" width="10.77734375" customWidth="1"/>
    <col min="11275" max="11275" width="5.77734375" customWidth="1"/>
    <col min="11276" max="11276" width="10.21875" customWidth="1"/>
    <col min="11277" max="11277" width="13.44140625" bestFit="1" customWidth="1"/>
    <col min="11521" max="11521" width="3.44140625" customWidth="1"/>
    <col min="11522" max="11522" width="4.77734375" customWidth="1"/>
    <col min="11523" max="11523" width="10.5546875" customWidth="1"/>
    <col min="11524" max="11524" width="10.44140625" customWidth="1"/>
    <col min="11525" max="11525" width="5.44140625" customWidth="1"/>
    <col min="11526" max="11526" width="16.21875" customWidth="1"/>
    <col min="11527" max="11527" width="10.77734375" customWidth="1"/>
    <col min="11528" max="11528" width="6" customWidth="1"/>
    <col min="11529" max="11529" width="10.21875" customWidth="1"/>
    <col min="11530" max="11530" width="10.77734375" customWidth="1"/>
    <col min="11531" max="11531" width="5.77734375" customWidth="1"/>
    <col min="11532" max="11532" width="10.21875" customWidth="1"/>
    <col min="11533" max="11533" width="13.44140625" bestFit="1" customWidth="1"/>
    <col min="11777" max="11777" width="3.44140625" customWidth="1"/>
    <col min="11778" max="11778" width="4.77734375" customWidth="1"/>
    <col min="11779" max="11779" width="10.5546875" customWidth="1"/>
    <col min="11780" max="11780" width="10.44140625" customWidth="1"/>
    <col min="11781" max="11781" width="5.44140625" customWidth="1"/>
    <col min="11782" max="11782" width="16.21875" customWidth="1"/>
    <col min="11783" max="11783" width="10.77734375" customWidth="1"/>
    <col min="11784" max="11784" width="6" customWidth="1"/>
    <col min="11785" max="11785" width="10.21875" customWidth="1"/>
    <col min="11786" max="11786" width="10.77734375" customWidth="1"/>
    <col min="11787" max="11787" width="5.77734375" customWidth="1"/>
    <col min="11788" max="11788" width="10.21875" customWidth="1"/>
    <col min="11789" max="11789" width="13.44140625" bestFit="1" customWidth="1"/>
    <col min="12033" max="12033" width="3.44140625" customWidth="1"/>
    <col min="12034" max="12034" width="4.77734375" customWidth="1"/>
    <col min="12035" max="12035" width="10.5546875" customWidth="1"/>
    <col min="12036" max="12036" width="10.44140625" customWidth="1"/>
    <col min="12037" max="12037" width="5.44140625" customWidth="1"/>
    <col min="12038" max="12038" width="16.21875" customWidth="1"/>
    <col min="12039" max="12039" width="10.77734375" customWidth="1"/>
    <col min="12040" max="12040" width="6" customWidth="1"/>
    <col min="12041" max="12041" width="10.21875" customWidth="1"/>
    <col min="12042" max="12042" width="10.77734375" customWidth="1"/>
    <col min="12043" max="12043" width="5.77734375" customWidth="1"/>
    <col min="12044" max="12044" width="10.21875" customWidth="1"/>
    <col min="12045" max="12045" width="13.44140625" bestFit="1" customWidth="1"/>
    <col min="12289" max="12289" width="3.44140625" customWidth="1"/>
    <col min="12290" max="12290" width="4.77734375" customWidth="1"/>
    <col min="12291" max="12291" width="10.5546875" customWidth="1"/>
    <col min="12292" max="12292" width="10.44140625" customWidth="1"/>
    <col min="12293" max="12293" width="5.44140625" customWidth="1"/>
    <col min="12294" max="12294" width="16.21875" customWidth="1"/>
    <col min="12295" max="12295" width="10.77734375" customWidth="1"/>
    <col min="12296" max="12296" width="6" customWidth="1"/>
    <col min="12297" max="12297" width="10.21875" customWidth="1"/>
    <col min="12298" max="12298" width="10.77734375" customWidth="1"/>
    <col min="12299" max="12299" width="5.77734375" customWidth="1"/>
    <col min="12300" max="12300" width="10.21875" customWidth="1"/>
    <col min="12301" max="12301" width="13.44140625" bestFit="1" customWidth="1"/>
    <col min="12545" max="12545" width="3.44140625" customWidth="1"/>
    <col min="12546" max="12546" width="4.77734375" customWidth="1"/>
    <col min="12547" max="12547" width="10.5546875" customWidth="1"/>
    <col min="12548" max="12548" width="10.44140625" customWidth="1"/>
    <col min="12549" max="12549" width="5.44140625" customWidth="1"/>
    <col min="12550" max="12550" width="16.21875" customWidth="1"/>
    <col min="12551" max="12551" width="10.77734375" customWidth="1"/>
    <col min="12552" max="12552" width="6" customWidth="1"/>
    <col min="12553" max="12553" width="10.21875" customWidth="1"/>
    <col min="12554" max="12554" width="10.77734375" customWidth="1"/>
    <col min="12555" max="12555" width="5.77734375" customWidth="1"/>
    <col min="12556" max="12556" width="10.21875" customWidth="1"/>
    <col min="12557" max="12557" width="13.44140625" bestFit="1" customWidth="1"/>
    <col min="12801" max="12801" width="3.44140625" customWidth="1"/>
    <col min="12802" max="12802" width="4.77734375" customWidth="1"/>
    <col min="12803" max="12803" width="10.5546875" customWidth="1"/>
    <col min="12804" max="12804" width="10.44140625" customWidth="1"/>
    <col min="12805" max="12805" width="5.44140625" customWidth="1"/>
    <col min="12806" max="12806" width="16.21875" customWidth="1"/>
    <col min="12807" max="12807" width="10.77734375" customWidth="1"/>
    <col min="12808" max="12808" width="6" customWidth="1"/>
    <col min="12809" max="12809" width="10.21875" customWidth="1"/>
    <col min="12810" max="12810" width="10.77734375" customWidth="1"/>
    <col min="12811" max="12811" width="5.77734375" customWidth="1"/>
    <col min="12812" max="12812" width="10.21875" customWidth="1"/>
    <col min="12813" max="12813" width="13.44140625" bestFit="1" customWidth="1"/>
    <col min="13057" max="13057" width="3.44140625" customWidth="1"/>
    <col min="13058" max="13058" width="4.77734375" customWidth="1"/>
    <col min="13059" max="13059" width="10.5546875" customWidth="1"/>
    <col min="13060" max="13060" width="10.44140625" customWidth="1"/>
    <col min="13061" max="13061" width="5.44140625" customWidth="1"/>
    <col min="13062" max="13062" width="16.21875" customWidth="1"/>
    <col min="13063" max="13063" width="10.77734375" customWidth="1"/>
    <col min="13064" max="13064" width="6" customWidth="1"/>
    <col min="13065" max="13065" width="10.21875" customWidth="1"/>
    <col min="13066" max="13066" width="10.77734375" customWidth="1"/>
    <col min="13067" max="13067" width="5.77734375" customWidth="1"/>
    <col min="13068" max="13068" width="10.21875" customWidth="1"/>
    <col min="13069" max="13069" width="13.44140625" bestFit="1" customWidth="1"/>
    <col min="13313" max="13313" width="3.44140625" customWidth="1"/>
    <col min="13314" max="13314" width="4.77734375" customWidth="1"/>
    <col min="13315" max="13315" width="10.5546875" customWidth="1"/>
    <col min="13316" max="13316" width="10.44140625" customWidth="1"/>
    <col min="13317" max="13317" width="5.44140625" customWidth="1"/>
    <col min="13318" max="13318" width="16.21875" customWidth="1"/>
    <col min="13319" max="13319" width="10.77734375" customWidth="1"/>
    <col min="13320" max="13320" width="6" customWidth="1"/>
    <col min="13321" max="13321" width="10.21875" customWidth="1"/>
    <col min="13322" max="13322" width="10.77734375" customWidth="1"/>
    <col min="13323" max="13323" width="5.77734375" customWidth="1"/>
    <col min="13324" max="13324" width="10.21875" customWidth="1"/>
    <col min="13325" max="13325" width="13.44140625" bestFit="1" customWidth="1"/>
    <col min="13569" max="13569" width="3.44140625" customWidth="1"/>
    <col min="13570" max="13570" width="4.77734375" customWidth="1"/>
    <col min="13571" max="13571" width="10.5546875" customWidth="1"/>
    <col min="13572" max="13572" width="10.44140625" customWidth="1"/>
    <col min="13573" max="13573" width="5.44140625" customWidth="1"/>
    <col min="13574" max="13574" width="16.21875" customWidth="1"/>
    <col min="13575" max="13575" width="10.77734375" customWidth="1"/>
    <col min="13576" max="13576" width="6" customWidth="1"/>
    <col min="13577" max="13577" width="10.21875" customWidth="1"/>
    <col min="13578" max="13578" width="10.77734375" customWidth="1"/>
    <col min="13579" max="13579" width="5.77734375" customWidth="1"/>
    <col min="13580" max="13580" width="10.21875" customWidth="1"/>
    <col min="13581" max="13581" width="13.44140625" bestFit="1" customWidth="1"/>
    <col min="13825" max="13825" width="3.44140625" customWidth="1"/>
    <col min="13826" max="13826" width="4.77734375" customWidth="1"/>
    <col min="13827" max="13827" width="10.5546875" customWidth="1"/>
    <col min="13828" max="13828" width="10.44140625" customWidth="1"/>
    <col min="13829" max="13829" width="5.44140625" customWidth="1"/>
    <col min="13830" max="13830" width="16.21875" customWidth="1"/>
    <col min="13831" max="13831" width="10.77734375" customWidth="1"/>
    <col min="13832" max="13832" width="6" customWidth="1"/>
    <col min="13833" max="13833" width="10.21875" customWidth="1"/>
    <col min="13834" max="13834" width="10.77734375" customWidth="1"/>
    <col min="13835" max="13835" width="5.77734375" customWidth="1"/>
    <col min="13836" max="13836" width="10.21875" customWidth="1"/>
    <col min="13837" max="13837" width="13.44140625" bestFit="1" customWidth="1"/>
    <col min="14081" max="14081" width="3.44140625" customWidth="1"/>
    <col min="14082" max="14082" width="4.77734375" customWidth="1"/>
    <col min="14083" max="14083" width="10.5546875" customWidth="1"/>
    <col min="14084" max="14084" width="10.44140625" customWidth="1"/>
    <col min="14085" max="14085" width="5.44140625" customWidth="1"/>
    <col min="14086" max="14086" width="16.21875" customWidth="1"/>
    <col min="14087" max="14087" width="10.77734375" customWidth="1"/>
    <col min="14088" max="14088" width="6" customWidth="1"/>
    <col min="14089" max="14089" width="10.21875" customWidth="1"/>
    <col min="14090" max="14090" width="10.77734375" customWidth="1"/>
    <col min="14091" max="14091" width="5.77734375" customWidth="1"/>
    <col min="14092" max="14092" width="10.21875" customWidth="1"/>
    <col min="14093" max="14093" width="13.44140625" bestFit="1" customWidth="1"/>
    <col min="14337" max="14337" width="3.44140625" customWidth="1"/>
    <col min="14338" max="14338" width="4.77734375" customWidth="1"/>
    <col min="14339" max="14339" width="10.5546875" customWidth="1"/>
    <col min="14340" max="14340" width="10.44140625" customWidth="1"/>
    <col min="14341" max="14341" width="5.44140625" customWidth="1"/>
    <col min="14342" max="14342" width="16.21875" customWidth="1"/>
    <col min="14343" max="14343" width="10.77734375" customWidth="1"/>
    <col min="14344" max="14344" width="6" customWidth="1"/>
    <col min="14345" max="14345" width="10.21875" customWidth="1"/>
    <col min="14346" max="14346" width="10.77734375" customWidth="1"/>
    <col min="14347" max="14347" width="5.77734375" customWidth="1"/>
    <col min="14348" max="14348" width="10.21875" customWidth="1"/>
    <col min="14349" max="14349" width="13.44140625" bestFit="1" customWidth="1"/>
    <col min="14593" max="14593" width="3.44140625" customWidth="1"/>
    <col min="14594" max="14594" width="4.77734375" customWidth="1"/>
    <col min="14595" max="14595" width="10.5546875" customWidth="1"/>
    <col min="14596" max="14596" width="10.44140625" customWidth="1"/>
    <col min="14597" max="14597" width="5.44140625" customWidth="1"/>
    <col min="14598" max="14598" width="16.21875" customWidth="1"/>
    <col min="14599" max="14599" width="10.77734375" customWidth="1"/>
    <col min="14600" max="14600" width="6" customWidth="1"/>
    <col min="14601" max="14601" width="10.21875" customWidth="1"/>
    <col min="14602" max="14602" width="10.77734375" customWidth="1"/>
    <col min="14603" max="14603" width="5.77734375" customWidth="1"/>
    <col min="14604" max="14604" width="10.21875" customWidth="1"/>
    <col min="14605" max="14605" width="13.44140625" bestFit="1" customWidth="1"/>
    <col min="14849" max="14849" width="3.44140625" customWidth="1"/>
    <col min="14850" max="14850" width="4.77734375" customWidth="1"/>
    <col min="14851" max="14851" width="10.5546875" customWidth="1"/>
    <col min="14852" max="14852" width="10.44140625" customWidth="1"/>
    <col min="14853" max="14853" width="5.44140625" customWidth="1"/>
    <col min="14854" max="14854" width="16.21875" customWidth="1"/>
    <col min="14855" max="14855" width="10.77734375" customWidth="1"/>
    <col min="14856" max="14856" width="6" customWidth="1"/>
    <col min="14857" max="14857" width="10.21875" customWidth="1"/>
    <col min="14858" max="14858" width="10.77734375" customWidth="1"/>
    <col min="14859" max="14859" width="5.77734375" customWidth="1"/>
    <col min="14860" max="14860" width="10.21875" customWidth="1"/>
    <col min="14861" max="14861" width="13.44140625" bestFit="1" customWidth="1"/>
    <col min="15105" max="15105" width="3.44140625" customWidth="1"/>
    <col min="15106" max="15106" width="4.77734375" customWidth="1"/>
    <col min="15107" max="15107" width="10.5546875" customWidth="1"/>
    <col min="15108" max="15108" width="10.44140625" customWidth="1"/>
    <col min="15109" max="15109" width="5.44140625" customWidth="1"/>
    <col min="15110" max="15110" width="16.21875" customWidth="1"/>
    <col min="15111" max="15111" width="10.77734375" customWidth="1"/>
    <col min="15112" max="15112" width="6" customWidth="1"/>
    <col min="15113" max="15113" width="10.21875" customWidth="1"/>
    <col min="15114" max="15114" width="10.77734375" customWidth="1"/>
    <col min="15115" max="15115" width="5.77734375" customWidth="1"/>
    <col min="15116" max="15116" width="10.21875" customWidth="1"/>
    <col min="15117" max="15117" width="13.44140625" bestFit="1" customWidth="1"/>
    <col min="15361" max="15361" width="3.44140625" customWidth="1"/>
    <col min="15362" max="15362" width="4.77734375" customWidth="1"/>
    <col min="15363" max="15363" width="10.5546875" customWidth="1"/>
    <col min="15364" max="15364" width="10.44140625" customWidth="1"/>
    <col min="15365" max="15365" width="5.44140625" customWidth="1"/>
    <col min="15366" max="15366" width="16.21875" customWidth="1"/>
    <col min="15367" max="15367" width="10.77734375" customWidth="1"/>
    <col min="15368" max="15368" width="6" customWidth="1"/>
    <col min="15369" max="15369" width="10.21875" customWidth="1"/>
    <col min="15370" max="15370" width="10.77734375" customWidth="1"/>
    <col min="15371" max="15371" width="5.77734375" customWidth="1"/>
    <col min="15372" max="15372" width="10.21875" customWidth="1"/>
    <col min="15373" max="15373" width="13.44140625" bestFit="1" customWidth="1"/>
    <col min="15617" max="15617" width="3.44140625" customWidth="1"/>
    <col min="15618" max="15618" width="4.77734375" customWidth="1"/>
    <col min="15619" max="15619" width="10.5546875" customWidth="1"/>
    <col min="15620" max="15620" width="10.44140625" customWidth="1"/>
    <col min="15621" max="15621" width="5.44140625" customWidth="1"/>
    <col min="15622" max="15622" width="16.21875" customWidth="1"/>
    <col min="15623" max="15623" width="10.77734375" customWidth="1"/>
    <col min="15624" max="15624" width="6" customWidth="1"/>
    <col min="15625" max="15625" width="10.21875" customWidth="1"/>
    <col min="15626" max="15626" width="10.77734375" customWidth="1"/>
    <col min="15627" max="15627" width="5.77734375" customWidth="1"/>
    <col min="15628" max="15628" width="10.21875" customWidth="1"/>
    <col min="15629" max="15629" width="13.44140625" bestFit="1" customWidth="1"/>
    <col min="15873" max="15873" width="3.44140625" customWidth="1"/>
    <col min="15874" max="15874" width="4.77734375" customWidth="1"/>
    <col min="15875" max="15875" width="10.5546875" customWidth="1"/>
    <col min="15876" max="15876" width="10.44140625" customWidth="1"/>
    <col min="15877" max="15877" width="5.44140625" customWidth="1"/>
    <col min="15878" max="15878" width="16.21875" customWidth="1"/>
    <col min="15879" max="15879" width="10.77734375" customWidth="1"/>
    <col min="15880" max="15880" width="6" customWidth="1"/>
    <col min="15881" max="15881" width="10.21875" customWidth="1"/>
    <col min="15882" max="15882" width="10.77734375" customWidth="1"/>
    <col min="15883" max="15883" width="5.77734375" customWidth="1"/>
    <col min="15884" max="15884" width="10.21875" customWidth="1"/>
    <col min="15885" max="15885" width="13.44140625" bestFit="1" customWidth="1"/>
    <col min="16129" max="16129" width="3.44140625" customWidth="1"/>
    <col min="16130" max="16130" width="4.77734375" customWidth="1"/>
    <col min="16131" max="16131" width="10.5546875" customWidth="1"/>
    <col min="16132" max="16132" width="10.44140625" customWidth="1"/>
    <col min="16133" max="16133" width="5.44140625" customWidth="1"/>
    <col min="16134" max="16134" width="16.21875" customWidth="1"/>
    <col min="16135" max="16135" width="10.77734375" customWidth="1"/>
    <col min="16136" max="16136" width="6" customWidth="1"/>
    <col min="16137" max="16137" width="10.21875" customWidth="1"/>
    <col min="16138" max="16138" width="10.77734375" customWidth="1"/>
    <col min="16139" max="16139" width="5.77734375" customWidth="1"/>
    <col min="16140" max="16140" width="10.21875" customWidth="1"/>
    <col min="16141" max="16141" width="13.44140625" bestFit="1" customWidth="1"/>
  </cols>
  <sheetData>
    <row r="1" spans="2:14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x14ac:dyDescent="0.3">
      <c r="B2" s="1"/>
      <c r="C2" s="5"/>
      <c r="D2" s="6" t="s">
        <v>16</v>
      </c>
      <c r="E2" s="7"/>
      <c r="F2" s="7"/>
      <c r="G2" s="8"/>
      <c r="H2" s="4"/>
      <c r="I2" s="4"/>
      <c r="J2" s="4"/>
      <c r="K2" s="4"/>
      <c r="L2" s="4"/>
      <c r="M2" s="4"/>
      <c r="N2" s="4"/>
    </row>
    <row r="3" spans="2:14" x14ac:dyDescent="0.3">
      <c r="B3" s="1"/>
      <c r="C3" s="6" t="s">
        <v>14</v>
      </c>
      <c r="D3" s="6" t="s">
        <v>17</v>
      </c>
      <c r="E3" s="6"/>
      <c r="F3" s="6" t="s">
        <v>15</v>
      </c>
      <c r="G3" s="8"/>
      <c r="H3" s="4"/>
      <c r="I3" s="4"/>
      <c r="J3" s="4"/>
      <c r="K3" s="4"/>
      <c r="L3" s="4"/>
      <c r="M3" s="4"/>
      <c r="N3" s="4"/>
    </row>
    <row r="4" spans="2:14" x14ac:dyDescent="0.3">
      <c r="B4" s="9" t="s">
        <v>18</v>
      </c>
      <c r="C4" s="5"/>
      <c r="D4" s="10"/>
      <c r="E4" s="4"/>
      <c r="F4" s="11">
        <f>D5+D6</f>
        <v>7.4900000000000008E-2</v>
      </c>
      <c r="G4" s="8"/>
      <c r="H4" s="4"/>
      <c r="I4" s="4"/>
      <c r="J4" s="4"/>
      <c r="K4" s="4"/>
      <c r="L4" s="7"/>
      <c r="M4" s="4"/>
      <c r="N4" s="4"/>
    </row>
    <row r="5" spans="2:14" s="18" customFormat="1" x14ac:dyDescent="0.3">
      <c r="B5" s="9" t="s">
        <v>1</v>
      </c>
      <c r="C5" s="5"/>
      <c r="D5" s="12">
        <v>7.0400000000000004E-2</v>
      </c>
      <c r="E5" s="13"/>
      <c r="F5" s="14"/>
      <c r="G5" s="15"/>
      <c r="H5" s="16"/>
      <c r="I5" s="16"/>
      <c r="J5" s="16"/>
      <c r="K5" s="16"/>
      <c r="L5" s="17"/>
      <c r="M5" s="16"/>
      <c r="N5" s="16"/>
    </row>
    <row r="6" spans="2:14" x14ac:dyDescent="0.3">
      <c r="B6" s="9" t="s">
        <v>2</v>
      </c>
      <c r="C6" s="5"/>
      <c r="D6" s="12">
        <v>4.4999999999999997E-3</v>
      </c>
      <c r="E6" s="4"/>
      <c r="F6" s="11"/>
      <c r="G6" s="8"/>
      <c r="H6" s="4"/>
      <c r="I6" s="4"/>
      <c r="J6" s="4"/>
      <c r="K6" s="4"/>
      <c r="L6" s="7"/>
      <c r="M6" s="4"/>
      <c r="N6" s="4"/>
    </row>
    <row r="7" spans="2:14" x14ac:dyDescent="0.3">
      <c r="B7" s="9" t="s">
        <v>3</v>
      </c>
      <c r="C7" s="5"/>
      <c r="D7" s="4"/>
      <c r="E7" s="4"/>
      <c r="F7" s="19">
        <v>100000</v>
      </c>
      <c r="G7" s="4"/>
      <c r="H7" s="4"/>
      <c r="I7" s="4"/>
      <c r="J7" s="4"/>
      <c r="K7" s="4"/>
      <c r="L7" s="7"/>
      <c r="M7" s="4"/>
      <c r="N7" s="4"/>
    </row>
    <row r="8" spans="2:14" x14ac:dyDescent="0.3">
      <c r="B8" s="9" t="s">
        <v>4</v>
      </c>
      <c r="C8" s="5"/>
      <c r="D8" s="4"/>
      <c r="E8" s="4"/>
      <c r="F8" s="20">
        <v>92</v>
      </c>
      <c r="G8" s="4"/>
      <c r="H8" s="4"/>
      <c r="I8" s="4"/>
      <c r="J8" s="4"/>
      <c r="K8" s="4"/>
      <c r="L8" s="8"/>
      <c r="M8" s="4"/>
      <c r="N8" s="4"/>
    </row>
    <row r="9" spans="2:14" x14ac:dyDescent="0.3">
      <c r="B9" s="9" t="s">
        <v>5</v>
      </c>
      <c r="C9" s="5"/>
      <c r="D9" s="21"/>
      <c r="E9" s="4"/>
      <c r="F9" s="22">
        <v>45436</v>
      </c>
      <c r="G9" s="4"/>
      <c r="H9" s="4"/>
      <c r="I9" s="4"/>
      <c r="J9" s="4"/>
      <c r="K9" s="4"/>
      <c r="L9" s="4"/>
      <c r="M9" s="4"/>
      <c r="N9" s="4"/>
    </row>
    <row r="10" spans="2:14" ht="39.6" x14ac:dyDescent="0.3">
      <c r="B10" s="23" t="s">
        <v>6</v>
      </c>
      <c r="C10" s="24" t="s">
        <v>7</v>
      </c>
      <c r="D10" s="25" t="s">
        <v>8</v>
      </c>
      <c r="E10" s="23" t="s">
        <v>6</v>
      </c>
      <c r="F10" s="24" t="s">
        <v>7</v>
      </c>
      <c r="G10" s="25" t="s">
        <v>8</v>
      </c>
      <c r="H10" s="26"/>
    </row>
    <row r="11" spans="2:14" x14ac:dyDescent="0.3">
      <c r="B11" s="27">
        <v>1</v>
      </c>
      <c r="C11" s="28">
        <v>44797.999988425923</v>
      </c>
      <c r="D11" s="29">
        <v>0</v>
      </c>
      <c r="E11" s="27">
        <f>B60+1</f>
        <v>51</v>
      </c>
      <c r="F11" s="28">
        <f>C60+1</f>
        <v>44847.999988425923</v>
      </c>
      <c r="G11" s="29">
        <f>ROUND(100000*$F$4/365*B60,2)</f>
        <v>1026.03</v>
      </c>
      <c r="H11" s="4"/>
    </row>
    <row r="12" spans="2:14" x14ac:dyDescent="0.3">
      <c r="B12" s="27">
        <f t="shared" ref="B12:C27" si="0">B11+1</f>
        <v>2</v>
      </c>
      <c r="C12" s="28">
        <f>C11+1</f>
        <v>44798.999988425923</v>
      </c>
      <c r="D12" s="29">
        <f>ROUND(100000*$F$4/365*B11,2)</f>
        <v>20.52</v>
      </c>
      <c r="E12" s="27">
        <f>E11+1</f>
        <v>52</v>
      </c>
      <c r="F12" s="28">
        <f>F11+1</f>
        <v>44848.999988425923</v>
      </c>
      <c r="G12" s="29">
        <f>ROUND(100000*$F$4/365*E11,2)</f>
        <v>1046.55</v>
      </c>
      <c r="H12" s="4"/>
    </row>
    <row r="13" spans="2:14" x14ac:dyDescent="0.3">
      <c r="B13" s="27">
        <f t="shared" si="0"/>
        <v>3</v>
      </c>
      <c r="C13" s="28">
        <f t="shared" si="0"/>
        <v>44799.999988425923</v>
      </c>
      <c r="D13" s="29">
        <f>ROUND(100000*$F$4/365*B12,2)</f>
        <v>41.04</v>
      </c>
      <c r="E13" s="27">
        <f t="shared" ref="E13:F28" si="1">E12+1</f>
        <v>53</v>
      </c>
      <c r="F13" s="28">
        <f t="shared" si="1"/>
        <v>44849.999988425923</v>
      </c>
      <c r="G13" s="29">
        <f t="shared" ref="G13:G52" si="2">ROUND(100000*$F$4/365*E12,2)</f>
        <v>1067.07</v>
      </c>
      <c r="H13" s="4"/>
    </row>
    <row r="14" spans="2:14" x14ac:dyDescent="0.3">
      <c r="B14" s="27">
        <f t="shared" si="0"/>
        <v>4</v>
      </c>
      <c r="C14" s="28">
        <f t="shared" si="0"/>
        <v>44800.999988425923</v>
      </c>
      <c r="D14" s="29">
        <f t="shared" ref="D14:D60" si="3">ROUND(100000*$F$4/365*B13,2)</f>
        <v>61.56</v>
      </c>
      <c r="E14" s="27">
        <f t="shared" si="1"/>
        <v>54</v>
      </c>
      <c r="F14" s="28">
        <f t="shared" si="1"/>
        <v>44850.999988425923</v>
      </c>
      <c r="G14" s="29">
        <f>ROUND(100000*$F$4/365*E13,2)</f>
        <v>1087.5899999999999</v>
      </c>
      <c r="H14" s="4"/>
    </row>
    <row r="15" spans="2:14" x14ac:dyDescent="0.3">
      <c r="B15" s="27">
        <f t="shared" si="0"/>
        <v>5</v>
      </c>
      <c r="C15" s="28">
        <f t="shared" si="0"/>
        <v>44801.999988425923</v>
      </c>
      <c r="D15" s="29">
        <f t="shared" si="3"/>
        <v>82.08</v>
      </c>
      <c r="E15" s="27">
        <f t="shared" si="1"/>
        <v>55</v>
      </c>
      <c r="F15" s="28">
        <f t="shared" si="1"/>
        <v>44851.999988425923</v>
      </c>
      <c r="G15" s="29">
        <f t="shared" si="2"/>
        <v>1108.1099999999999</v>
      </c>
      <c r="H15" s="4"/>
    </row>
    <row r="16" spans="2:14" x14ac:dyDescent="0.3">
      <c r="B16" s="27">
        <f t="shared" si="0"/>
        <v>6</v>
      </c>
      <c r="C16" s="28">
        <f t="shared" si="0"/>
        <v>44802.999988425923</v>
      </c>
      <c r="D16" s="29">
        <f t="shared" si="3"/>
        <v>102.6</v>
      </c>
      <c r="E16" s="27">
        <f t="shared" si="1"/>
        <v>56</v>
      </c>
      <c r="F16" s="28">
        <f t="shared" si="1"/>
        <v>44852.999988425923</v>
      </c>
      <c r="G16" s="29">
        <f t="shared" si="2"/>
        <v>1128.6300000000001</v>
      </c>
    </row>
    <row r="17" spans="2:10" x14ac:dyDescent="0.3">
      <c r="B17" s="27">
        <f t="shared" si="0"/>
        <v>7</v>
      </c>
      <c r="C17" s="28">
        <f t="shared" si="0"/>
        <v>44803.999988425923</v>
      </c>
      <c r="D17" s="29">
        <f t="shared" si="3"/>
        <v>123.12</v>
      </c>
      <c r="E17" s="27">
        <f t="shared" si="1"/>
        <v>57</v>
      </c>
      <c r="F17" s="28">
        <f t="shared" si="1"/>
        <v>44853.999988425923</v>
      </c>
      <c r="G17" s="29">
        <f t="shared" si="2"/>
        <v>1149.1500000000001</v>
      </c>
    </row>
    <row r="18" spans="2:10" x14ac:dyDescent="0.3">
      <c r="B18" s="27">
        <f t="shared" si="0"/>
        <v>8</v>
      </c>
      <c r="C18" s="28">
        <f t="shared" si="0"/>
        <v>44804.999988425923</v>
      </c>
      <c r="D18" s="29">
        <f>ROUND(100000*$F$4/365*B17,2)</f>
        <v>143.63999999999999</v>
      </c>
      <c r="E18" s="27">
        <f t="shared" si="1"/>
        <v>58</v>
      </c>
      <c r="F18" s="28">
        <f t="shared" si="1"/>
        <v>44854.999988425923</v>
      </c>
      <c r="G18" s="29">
        <f t="shared" si="2"/>
        <v>1169.67</v>
      </c>
    </row>
    <row r="19" spans="2:10" x14ac:dyDescent="0.3">
      <c r="B19" s="27">
        <f t="shared" si="0"/>
        <v>9</v>
      </c>
      <c r="C19" s="28">
        <f t="shared" si="0"/>
        <v>44805.999988425923</v>
      </c>
      <c r="D19" s="29">
        <f t="shared" si="3"/>
        <v>164.16</v>
      </c>
      <c r="E19" s="27">
        <f t="shared" si="1"/>
        <v>59</v>
      </c>
      <c r="F19" s="28">
        <f t="shared" si="1"/>
        <v>44855.999988425923</v>
      </c>
      <c r="G19" s="29">
        <f t="shared" si="2"/>
        <v>1190.19</v>
      </c>
    </row>
    <row r="20" spans="2:10" x14ac:dyDescent="0.3">
      <c r="B20" s="27">
        <f t="shared" si="0"/>
        <v>10</v>
      </c>
      <c r="C20" s="28">
        <f t="shared" si="0"/>
        <v>44806.999988425923</v>
      </c>
      <c r="D20" s="29">
        <f t="shared" si="3"/>
        <v>184.68</v>
      </c>
      <c r="E20" s="27">
        <f t="shared" si="1"/>
        <v>60</v>
      </c>
      <c r="F20" s="28">
        <f t="shared" si="1"/>
        <v>44856.999988425923</v>
      </c>
      <c r="G20" s="29">
        <f t="shared" si="2"/>
        <v>1210.71</v>
      </c>
    </row>
    <row r="21" spans="2:10" x14ac:dyDescent="0.3">
      <c r="B21" s="27">
        <f t="shared" si="0"/>
        <v>11</v>
      </c>
      <c r="C21" s="28">
        <f t="shared" si="0"/>
        <v>44807.999988425923</v>
      </c>
      <c r="D21" s="29">
        <f t="shared" si="3"/>
        <v>205.21</v>
      </c>
      <c r="E21" s="27">
        <f t="shared" si="1"/>
        <v>61</v>
      </c>
      <c r="F21" s="28">
        <f t="shared" si="1"/>
        <v>44857.999988425923</v>
      </c>
      <c r="G21" s="29">
        <f t="shared" si="2"/>
        <v>1231.23</v>
      </c>
      <c r="H21" s="4"/>
      <c r="J21" s="30"/>
    </row>
    <row r="22" spans="2:10" x14ac:dyDescent="0.3">
      <c r="B22" s="27">
        <f t="shared" si="0"/>
        <v>12</v>
      </c>
      <c r="C22" s="28">
        <f t="shared" si="0"/>
        <v>44808.999988425923</v>
      </c>
      <c r="D22" s="29">
        <f t="shared" si="3"/>
        <v>225.73</v>
      </c>
      <c r="E22" s="27">
        <f t="shared" si="1"/>
        <v>62</v>
      </c>
      <c r="F22" s="28">
        <f t="shared" si="1"/>
        <v>44858.999988425923</v>
      </c>
      <c r="G22" s="29">
        <f t="shared" si="2"/>
        <v>1251.75</v>
      </c>
      <c r="H22" s="4"/>
      <c r="J22" s="31"/>
    </row>
    <row r="23" spans="2:10" x14ac:dyDescent="0.3">
      <c r="B23" s="27">
        <f t="shared" si="0"/>
        <v>13</v>
      </c>
      <c r="C23" s="28">
        <f t="shared" si="0"/>
        <v>44809.999988425923</v>
      </c>
      <c r="D23" s="29">
        <f t="shared" si="3"/>
        <v>246.25</v>
      </c>
      <c r="E23" s="27">
        <f t="shared" si="1"/>
        <v>63</v>
      </c>
      <c r="F23" s="28">
        <f t="shared" si="1"/>
        <v>44859.999988425923</v>
      </c>
      <c r="G23" s="29">
        <f t="shared" si="2"/>
        <v>1272.27</v>
      </c>
      <c r="H23" s="4"/>
    </row>
    <row r="24" spans="2:10" x14ac:dyDescent="0.3">
      <c r="B24" s="27">
        <f t="shared" si="0"/>
        <v>14</v>
      </c>
      <c r="C24" s="28">
        <f t="shared" si="0"/>
        <v>44810.999988425923</v>
      </c>
      <c r="D24" s="29">
        <f t="shared" si="3"/>
        <v>266.77</v>
      </c>
      <c r="E24" s="27">
        <f t="shared" si="1"/>
        <v>64</v>
      </c>
      <c r="F24" s="28">
        <f t="shared" si="1"/>
        <v>44860.999988425923</v>
      </c>
      <c r="G24" s="29">
        <f t="shared" si="2"/>
        <v>1292.79</v>
      </c>
      <c r="H24" s="4"/>
      <c r="J24" s="30"/>
    </row>
    <row r="25" spans="2:10" x14ac:dyDescent="0.3">
      <c r="B25" s="27">
        <f t="shared" si="0"/>
        <v>15</v>
      </c>
      <c r="C25" s="28">
        <f t="shared" si="0"/>
        <v>44811.999988425923</v>
      </c>
      <c r="D25" s="29">
        <f t="shared" si="3"/>
        <v>287.29000000000002</v>
      </c>
      <c r="E25" s="27">
        <f t="shared" si="1"/>
        <v>65</v>
      </c>
      <c r="F25" s="28">
        <f t="shared" si="1"/>
        <v>44861.999988425923</v>
      </c>
      <c r="G25" s="29">
        <f t="shared" si="2"/>
        <v>1313.32</v>
      </c>
      <c r="H25" s="4"/>
      <c r="J25" s="30"/>
    </row>
    <row r="26" spans="2:10" x14ac:dyDescent="0.3">
      <c r="B26" s="27">
        <f t="shared" si="0"/>
        <v>16</v>
      </c>
      <c r="C26" s="28">
        <f t="shared" si="0"/>
        <v>44812.999988425923</v>
      </c>
      <c r="D26" s="29">
        <f t="shared" si="3"/>
        <v>307.81</v>
      </c>
      <c r="E26" s="27">
        <f t="shared" si="1"/>
        <v>66</v>
      </c>
      <c r="F26" s="28">
        <f t="shared" si="1"/>
        <v>44862.999988425923</v>
      </c>
      <c r="G26" s="29">
        <f t="shared" si="2"/>
        <v>1333.84</v>
      </c>
      <c r="H26" s="4"/>
      <c r="J26" s="31"/>
    </row>
    <row r="27" spans="2:10" x14ac:dyDescent="0.3">
      <c r="B27" s="27">
        <f t="shared" si="0"/>
        <v>17</v>
      </c>
      <c r="C27" s="28">
        <f t="shared" si="0"/>
        <v>44813.999988425923</v>
      </c>
      <c r="D27" s="29">
        <f t="shared" si="3"/>
        <v>328.33</v>
      </c>
      <c r="E27" s="27">
        <f t="shared" si="1"/>
        <v>67</v>
      </c>
      <c r="F27" s="28">
        <f t="shared" si="1"/>
        <v>44863.999988425923</v>
      </c>
      <c r="G27" s="29">
        <f t="shared" si="2"/>
        <v>1354.36</v>
      </c>
      <c r="H27" s="4"/>
    </row>
    <row r="28" spans="2:10" x14ac:dyDescent="0.3">
      <c r="B28" s="27">
        <f t="shared" ref="B28:C43" si="4">B27+1</f>
        <v>18</v>
      </c>
      <c r="C28" s="28">
        <f t="shared" si="4"/>
        <v>44814.999988425923</v>
      </c>
      <c r="D28" s="29">
        <f t="shared" si="3"/>
        <v>348.85</v>
      </c>
      <c r="E28" s="27">
        <f t="shared" si="1"/>
        <v>68</v>
      </c>
      <c r="F28" s="28">
        <f t="shared" si="1"/>
        <v>44864.999988425923</v>
      </c>
      <c r="G28" s="29">
        <f t="shared" si="2"/>
        <v>1374.88</v>
      </c>
      <c r="H28" s="4"/>
    </row>
    <row r="29" spans="2:10" x14ac:dyDescent="0.3">
      <c r="B29" s="27">
        <f t="shared" si="4"/>
        <v>19</v>
      </c>
      <c r="C29" s="28">
        <f t="shared" si="4"/>
        <v>44815.999988425923</v>
      </c>
      <c r="D29" s="29">
        <f t="shared" si="3"/>
        <v>369.37</v>
      </c>
      <c r="E29" s="27">
        <f t="shared" ref="E29:F44" si="5">E28+1</f>
        <v>69</v>
      </c>
      <c r="F29" s="28">
        <f t="shared" si="5"/>
        <v>44865.999988425923</v>
      </c>
      <c r="G29" s="29">
        <f t="shared" si="2"/>
        <v>1395.4</v>
      </c>
      <c r="H29" s="4"/>
    </row>
    <row r="30" spans="2:10" x14ac:dyDescent="0.3">
      <c r="B30" s="27">
        <f t="shared" si="4"/>
        <v>20</v>
      </c>
      <c r="C30" s="28">
        <f t="shared" si="4"/>
        <v>44816.999988425923</v>
      </c>
      <c r="D30" s="29">
        <f t="shared" si="3"/>
        <v>389.89</v>
      </c>
      <c r="E30" s="27">
        <f t="shared" si="5"/>
        <v>70</v>
      </c>
      <c r="F30" s="28">
        <f t="shared" si="5"/>
        <v>44866.999988425923</v>
      </c>
      <c r="G30" s="29">
        <f t="shared" si="2"/>
        <v>1415.92</v>
      </c>
      <c r="H30" s="4"/>
    </row>
    <row r="31" spans="2:10" x14ac:dyDescent="0.3">
      <c r="B31" s="27">
        <f t="shared" si="4"/>
        <v>21</v>
      </c>
      <c r="C31" s="28">
        <f t="shared" si="4"/>
        <v>44817.999988425923</v>
      </c>
      <c r="D31" s="29">
        <f t="shared" si="3"/>
        <v>410.41</v>
      </c>
      <c r="E31" s="27">
        <f t="shared" si="5"/>
        <v>71</v>
      </c>
      <c r="F31" s="28">
        <f t="shared" si="5"/>
        <v>44867.999988425923</v>
      </c>
      <c r="G31" s="29">
        <f t="shared" si="2"/>
        <v>1436.44</v>
      </c>
      <c r="H31" s="4"/>
    </row>
    <row r="32" spans="2:10" x14ac:dyDescent="0.3">
      <c r="B32" s="27">
        <f t="shared" si="4"/>
        <v>22</v>
      </c>
      <c r="C32" s="28">
        <f t="shared" si="4"/>
        <v>44818.999988425923</v>
      </c>
      <c r="D32" s="29">
        <f t="shared" si="3"/>
        <v>430.93</v>
      </c>
      <c r="E32" s="27">
        <f t="shared" si="5"/>
        <v>72</v>
      </c>
      <c r="F32" s="28">
        <f t="shared" si="5"/>
        <v>44868.999988425923</v>
      </c>
      <c r="G32" s="29">
        <f t="shared" si="2"/>
        <v>1456.96</v>
      </c>
      <c r="H32" s="4"/>
    </row>
    <row r="33" spans="2:8" x14ac:dyDescent="0.3">
      <c r="B33" s="27">
        <f t="shared" si="4"/>
        <v>23</v>
      </c>
      <c r="C33" s="28">
        <f t="shared" si="4"/>
        <v>44819.999988425923</v>
      </c>
      <c r="D33" s="29">
        <f t="shared" si="3"/>
        <v>451.45</v>
      </c>
      <c r="E33" s="27">
        <f t="shared" si="5"/>
        <v>73</v>
      </c>
      <c r="F33" s="28">
        <f t="shared" si="5"/>
        <v>44869.999988425923</v>
      </c>
      <c r="G33" s="29">
        <f t="shared" si="2"/>
        <v>1477.48</v>
      </c>
      <c r="H33" s="4"/>
    </row>
    <row r="34" spans="2:8" x14ac:dyDescent="0.3">
      <c r="B34" s="27">
        <f t="shared" si="4"/>
        <v>24</v>
      </c>
      <c r="C34" s="28">
        <f t="shared" si="4"/>
        <v>44820.999988425923</v>
      </c>
      <c r="D34" s="29">
        <f t="shared" si="3"/>
        <v>471.97</v>
      </c>
      <c r="E34" s="27">
        <f t="shared" si="5"/>
        <v>74</v>
      </c>
      <c r="F34" s="28">
        <f t="shared" si="5"/>
        <v>44870.999988425923</v>
      </c>
      <c r="G34" s="29">
        <f t="shared" si="2"/>
        <v>1498</v>
      </c>
      <c r="H34" s="4"/>
    </row>
    <row r="35" spans="2:8" x14ac:dyDescent="0.3">
      <c r="B35" s="27">
        <f t="shared" si="4"/>
        <v>25</v>
      </c>
      <c r="C35" s="28">
        <f t="shared" si="4"/>
        <v>44821.999988425923</v>
      </c>
      <c r="D35" s="29">
        <f t="shared" si="3"/>
        <v>492.49</v>
      </c>
      <c r="E35" s="27">
        <f t="shared" si="5"/>
        <v>75</v>
      </c>
      <c r="F35" s="28">
        <f t="shared" si="5"/>
        <v>44871.999988425923</v>
      </c>
      <c r="G35" s="29">
        <f t="shared" si="2"/>
        <v>1518.52</v>
      </c>
      <c r="H35" s="4"/>
    </row>
    <row r="36" spans="2:8" x14ac:dyDescent="0.3">
      <c r="B36" s="27">
        <f t="shared" si="4"/>
        <v>26</v>
      </c>
      <c r="C36" s="28">
        <f t="shared" si="4"/>
        <v>44822.999988425923</v>
      </c>
      <c r="D36" s="29">
        <f t="shared" si="3"/>
        <v>513.01</v>
      </c>
      <c r="E36" s="27">
        <f t="shared" si="5"/>
        <v>76</v>
      </c>
      <c r="F36" s="28">
        <f t="shared" si="5"/>
        <v>44872.999988425923</v>
      </c>
      <c r="G36" s="29">
        <f t="shared" si="2"/>
        <v>1539.04</v>
      </c>
      <c r="H36" s="4"/>
    </row>
    <row r="37" spans="2:8" x14ac:dyDescent="0.3">
      <c r="B37" s="27">
        <f t="shared" si="4"/>
        <v>27</v>
      </c>
      <c r="C37" s="28">
        <f t="shared" si="4"/>
        <v>44823.999988425923</v>
      </c>
      <c r="D37" s="29">
        <f t="shared" si="3"/>
        <v>533.53</v>
      </c>
      <c r="E37" s="27">
        <f t="shared" si="5"/>
        <v>77</v>
      </c>
      <c r="F37" s="28">
        <f t="shared" si="5"/>
        <v>44873.999988425923</v>
      </c>
      <c r="G37" s="29">
        <f t="shared" si="2"/>
        <v>1559.56</v>
      </c>
      <c r="H37" s="4"/>
    </row>
    <row r="38" spans="2:8" x14ac:dyDescent="0.3">
      <c r="B38" s="27">
        <f t="shared" si="4"/>
        <v>28</v>
      </c>
      <c r="C38" s="28">
        <f t="shared" si="4"/>
        <v>44824.999988425923</v>
      </c>
      <c r="D38" s="29">
        <f t="shared" si="3"/>
        <v>554.04999999999995</v>
      </c>
      <c r="E38" s="27">
        <f t="shared" si="5"/>
        <v>78</v>
      </c>
      <c r="F38" s="28">
        <f t="shared" si="5"/>
        <v>44874.999988425923</v>
      </c>
      <c r="G38" s="29">
        <f t="shared" si="2"/>
        <v>1580.08</v>
      </c>
      <c r="H38" s="4"/>
    </row>
    <row r="39" spans="2:8" x14ac:dyDescent="0.3">
      <c r="B39" s="27">
        <f t="shared" si="4"/>
        <v>29</v>
      </c>
      <c r="C39" s="28">
        <f t="shared" si="4"/>
        <v>44825.999988425923</v>
      </c>
      <c r="D39" s="29">
        <f t="shared" si="3"/>
        <v>574.58000000000004</v>
      </c>
      <c r="E39" s="27">
        <f t="shared" si="5"/>
        <v>79</v>
      </c>
      <c r="F39" s="28">
        <f t="shared" si="5"/>
        <v>44875.999988425923</v>
      </c>
      <c r="G39" s="29">
        <f t="shared" si="2"/>
        <v>1600.6</v>
      </c>
    </row>
    <row r="40" spans="2:8" x14ac:dyDescent="0.3">
      <c r="B40" s="27">
        <f t="shared" si="4"/>
        <v>30</v>
      </c>
      <c r="C40" s="28">
        <f t="shared" si="4"/>
        <v>44826.999988425923</v>
      </c>
      <c r="D40" s="29">
        <f t="shared" si="3"/>
        <v>595.1</v>
      </c>
      <c r="E40" s="27">
        <f t="shared" si="5"/>
        <v>80</v>
      </c>
      <c r="F40" s="28">
        <f t="shared" si="5"/>
        <v>44876.999988425923</v>
      </c>
      <c r="G40" s="29">
        <f t="shared" si="2"/>
        <v>1621.12</v>
      </c>
    </row>
    <row r="41" spans="2:8" x14ac:dyDescent="0.3">
      <c r="B41" s="27">
        <f t="shared" si="4"/>
        <v>31</v>
      </c>
      <c r="C41" s="28">
        <f t="shared" si="4"/>
        <v>44827.999988425923</v>
      </c>
      <c r="D41" s="29">
        <f t="shared" si="3"/>
        <v>615.62</v>
      </c>
      <c r="E41" s="27">
        <f t="shared" si="5"/>
        <v>81</v>
      </c>
      <c r="F41" s="28">
        <f t="shared" si="5"/>
        <v>44877.999988425923</v>
      </c>
      <c r="G41" s="29">
        <f>ROUND(100000*$F$4/365*E40,2)</f>
        <v>1641.64</v>
      </c>
    </row>
    <row r="42" spans="2:8" x14ac:dyDescent="0.3">
      <c r="B42" s="27">
        <f t="shared" si="4"/>
        <v>32</v>
      </c>
      <c r="C42" s="28">
        <f t="shared" si="4"/>
        <v>44828.999988425923</v>
      </c>
      <c r="D42" s="29">
        <f t="shared" si="3"/>
        <v>636.14</v>
      </c>
      <c r="E42" s="27">
        <f t="shared" si="5"/>
        <v>82</v>
      </c>
      <c r="F42" s="28">
        <f t="shared" si="5"/>
        <v>44878.999988425923</v>
      </c>
      <c r="G42" s="29">
        <f t="shared" si="2"/>
        <v>1662.16</v>
      </c>
    </row>
    <row r="43" spans="2:8" x14ac:dyDescent="0.3">
      <c r="B43" s="27">
        <f t="shared" si="4"/>
        <v>33</v>
      </c>
      <c r="C43" s="28">
        <f t="shared" si="4"/>
        <v>44829.999988425923</v>
      </c>
      <c r="D43" s="29">
        <f t="shared" si="3"/>
        <v>656.66</v>
      </c>
      <c r="E43" s="27">
        <f t="shared" si="5"/>
        <v>83</v>
      </c>
      <c r="F43" s="28">
        <f t="shared" si="5"/>
        <v>44879.999988425923</v>
      </c>
      <c r="G43" s="29">
        <f t="shared" si="2"/>
        <v>1682.68</v>
      </c>
    </row>
    <row r="44" spans="2:8" x14ac:dyDescent="0.3">
      <c r="B44" s="27">
        <f t="shared" ref="B44:C59" si="6">B43+1</f>
        <v>34</v>
      </c>
      <c r="C44" s="28">
        <f t="shared" si="6"/>
        <v>44830.999988425923</v>
      </c>
      <c r="D44" s="29">
        <f t="shared" si="3"/>
        <v>677.18</v>
      </c>
      <c r="E44" s="27">
        <f t="shared" si="5"/>
        <v>84</v>
      </c>
      <c r="F44" s="28">
        <f t="shared" si="5"/>
        <v>44880.999988425923</v>
      </c>
      <c r="G44" s="29">
        <f t="shared" si="2"/>
        <v>1703.21</v>
      </c>
    </row>
    <row r="45" spans="2:8" x14ac:dyDescent="0.3">
      <c r="B45" s="27">
        <f t="shared" si="6"/>
        <v>35</v>
      </c>
      <c r="C45" s="28">
        <f t="shared" si="6"/>
        <v>44831.999988425923</v>
      </c>
      <c r="D45" s="29">
        <f t="shared" si="3"/>
        <v>697.7</v>
      </c>
      <c r="E45" s="27">
        <f t="shared" ref="E45:F52" si="7">E44+1</f>
        <v>85</v>
      </c>
      <c r="F45" s="39">
        <f t="shared" si="7"/>
        <v>44881.999988425923</v>
      </c>
      <c r="G45" s="29">
        <f t="shared" si="2"/>
        <v>1723.73</v>
      </c>
    </row>
    <row r="46" spans="2:8" x14ac:dyDescent="0.3">
      <c r="B46" s="27">
        <f t="shared" si="6"/>
        <v>36</v>
      </c>
      <c r="C46" s="28">
        <f t="shared" si="6"/>
        <v>44832.999988425923</v>
      </c>
      <c r="D46" s="29">
        <f t="shared" si="3"/>
        <v>718.22</v>
      </c>
      <c r="E46" s="27">
        <f t="shared" si="7"/>
        <v>86</v>
      </c>
      <c r="F46" s="28">
        <f t="shared" si="7"/>
        <v>44882.999988425923</v>
      </c>
      <c r="G46" s="29">
        <f t="shared" si="2"/>
        <v>1744.25</v>
      </c>
    </row>
    <row r="47" spans="2:8" x14ac:dyDescent="0.3">
      <c r="B47" s="27">
        <f t="shared" si="6"/>
        <v>37</v>
      </c>
      <c r="C47" s="28">
        <f t="shared" si="6"/>
        <v>44833.999988425923</v>
      </c>
      <c r="D47" s="29">
        <f t="shared" si="3"/>
        <v>738.74</v>
      </c>
      <c r="E47" s="27">
        <f t="shared" si="7"/>
        <v>87</v>
      </c>
      <c r="F47" s="28">
        <f t="shared" si="7"/>
        <v>44883.999988425923</v>
      </c>
      <c r="G47" s="29">
        <f t="shared" si="2"/>
        <v>1764.77</v>
      </c>
    </row>
    <row r="48" spans="2:8" x14ac:dyDescent="0.3">
      <c r="B48" s="27">
        <f t="shared" si="6"/>
        <v>38</v>
      </c>
      <c r="C48" s="28">
        <f t="shared" si="6"/>
        <v>44834.999988425923</v>
      </c>
      <c r="D48" s="29">
        <f t="shared" si="3"/>
        <v>759.26</v>
      </c>
      <c r="E48" s="27">
        <f t="shared" si="7"/>
        <v>88</v>
      </c>
      <c r="F48" s="28">
        <f t="shared" si="7"/>
        <v>44884.999988425923</v>
      </c>
      <c r="G48" s="29">
        <f t="shared" si="2"/>
        <v>1785.29</v>
      </c>
    </row>
    <row r="49" spans="2:7" x14ac:dyDescent="0.3">
      <c r="B49" s="27">
        <f t="shared" si="6"/>
        <v>39</v>
      </c>
      <c r="C49" s="28">
        <f t="shared" si="6"/>
        <v>44835.999988425923</v>
      </c>
      <c r="D49" s="29">
        <f t="shared" si="3"/>
        <v>779.78</v>
      </c>
      <c r="E49" s="27">
        <f t="shared" si="7"/>
        <v>89</v>
      </c>
      <c r="F49" s="28">
        <f t="shared" si="7"/>
        <v>44885.999988425923</v>
      </c>
      <c r="G49" s="29">
        <f t="shared" si="2"/>
        <v>1805.81</v>
      </c>
    </row>
    <row r="50" spans="2:7" x14ac:dyDescent="0.3">
      <c r="B50" s="27">
        <f t="shared" si="6"/>
        <v>40</v>
      </c>
      <c r="C50" s="28">
        <f t="shared" si="6"/>
        <v>44836.999988425923</v>
      </c>
      <c r="D50" s="29">
        <f t="shared" si="3"/>
        <v>800.3</v>
      </c>
      <c r="E50" s="27">
        <f t="shared" si="7"/>
        <v>90</v>
      </c>
      <c r="F50" s="28">
        <f t="shared" si="7"/>
        <v>44886.999988425923</v>
      </c>
      <c r="G50" s="29">
        <f t="shared" si="2"/>
        <v>1826.33</v>
      </c>
    </row>
    <row r="51" spans="2:7" x14ac:dyDescent="0.3">
      <c r="B51" s="27">
        <f t="shared" si="6"/>
        <v>41</v>
      </c>
      <c r="C51" s="28">
        <f t="shared" si="6"/>
        <v>44837.999988425923</v>
      </c>
      <c r="D51" s="29">
        <f t="shared" si="3"/>
        <v>820.82</v>
      </c>
      <c r="E51" s="27">
        <f t="shared" si="7"/>
        <v>91</v>
      </c>
      <c r="F51" s="28">
        <f t="shared" si="7"/>
        <v>44887.999988425923</v>
      </c>
      <c r="G51" s="29">
        <f t="shared" si="2"/>
        <v>1846.85</v>
      </c>
    </row>
    <row r="52" spans="2:7" x14ac:dyDescent="0.3">
      <c r="B52" s="27">
        <f t="shared" si="6"/>
        <v>42</v>
      </c>
      <c r="C52" s="28">
        <f t="shared" si="6"/>
        <v>44838.999988425923</v>
      </c>
      <c r="D52" s="29">
        <f t="shared" si="3"/>
        <v>841.34</v>
      </c>
      <c r="E52" s="27">
        <f t="shared" si="7"/>
        <v>92</v>
      </c>
      <c r="F52" s="38">
        <f t="shared" si="7"/>
        <v>44888.999988425923</v>
      </c>
      <c r="G52" s="29">
        <f t="shared" si="2"/>
        <v>1867.37</v>
      </c>
    </row>
    <row r="53" spans="2:7" x14ac:dyDescent="0.3">
      <c r="B53" s="27">
        <f t="shared" si="6"/>
        <v>43</v>
      </c>
      <c r="C53" s="28">
        <f t="shared" si="6"/>
        <v>44839.999988425923</v>
      </c>
      <c r="D53" s="29">
        <f t="shared" si="3"/>
        <v>861.86</v>
      </c>
      <c r="E53" s="35"/>
      <c r="F53" s="33">
        <f>F52+1</f>
        <v>44889.999988425923</v>
      </c>
      <c r="G53" s="34">
        <f>ROUND(100000*$F$4/365*E52,2)</f>
        <v>1887.89</v>
      </c>
    </row>
    <row r="54" spans="2:7" x14ac:dyDescent="0.3">
      <c r="B54" s="27">
        <f t="shared" si="6"/>
        <v>44</v>
      </c>
      <c r="C54" s="28">
        <f t="shared" si="6"/>
        <v>44840.999988425923</v>
      </c>
      <c r="D54" s="29">
        <f t="shared" si="3"/>
        <v>882.38</v>
      </c>
      <c r="E54" s="35"/>
      <c r="F54" s="36"/>
      <c r="G54" s="37"/>
    </row>
    <row r="55" spans="2:7" x14ac:dyDescent="0.3">
      <c r="B55" s="27">
        <f t="shared" si="6"/>
        <v>45</v>
      </c>
      <c r="C55" s="28">
        <f t="shared" si="6"/>
        <v>44841.999988425923</v>
      </c>
      <c r="D55" s="29">
        <f t="shared" si="3"/>
        <v>902.9</v>
      </c>
      <c r="E55" s="35"/>
      <c r="F55" s="36"/>
      <c r="G55" s="37"/>
    </row>
    <row r="56" spans="2:7" x14ac:dyDescent="0.3">
      <c r="B56" s="27">
        <f t="shared" si="6"/>
        <v>46</v>
      </c>
      <c r="C56" s="28">
        <f t="shared" si="6"/>
        <v>44842.999988425923</v>
      </c>
      <c r="D56" s="29">
        <f t="shared" si="3"/>
        <v>923.42</v>
      </c>
      <c r="E56" s="9" t="s">
        <v>9</v>
      </c>
      <c r="F56" s="36"/>
      <c r="G56" s="37"/>
    </row>
    <row r="57" spans="2:7" x14ac:dyDescent="0.3">
      <c r="B57" s="27">
        <f t="shared" si="6"/>
        <v>47</v>
      </c>
      <c r="C57" s="28">
        <f t="shared" si="6"/>
        <v>44843.999988425923</v>
      </c>
      <c r="D57" s="29">
        <f t="shared" si="3"/>
        <v>943.95</v>
      </c>
      <c r="E57" s="9" t="s">
        <v>10</v>
      </c>
      <c r="F57" s="36"/>
      <c r="G57" s="37"/>
    </row>
    <row r="58" spans="2:7" x14ac:dyDescent="0.3">
      <c r="B58" s="27">
        <f t="shared" si="6"/>
        <v>48</v>
      </c>
      <c r="C58" s="28">
        <f t="shared" si="6"/>
        <v>44844.999988425923</v>
      </c>
      <c r="D58" s="29">
        <f t="shared" si="3"/>
        <v>964.47</v>
      </c>
      <c r="E58" s="9" t="s">
        <v>11</v>
      </c>
      <c r="F58" s="36"/>
      <c r="G58" s="37"/>
    </row>
    <row r="59" spans="2:7" x14ac:dyDescent="0.3">
      <c r="B59" s="27">
        <f t="shared" si="6"/>
        <v>49</v>
      </c>
      <c r="C59" s="28">
        <f t="shared" si="6"/>
        <v>44845.999988425923</v>
      </c>
      <c r="D59" s="29">
        <f t="shared" si="3"/>
        <v>984.99</v>
      </c>
      <c r="E59" s="32" t="s">
        <v>12</v>
      </c>
      <c r="F59" s="36"/>
      <c r="G59" s="37"/>
    </row>
    <row r="60" spans="2:7" x14ac:dyDescent="0.3">
      <c r="B60" s="27">
        <f t="shared" ref="B60:C60" si="8">B59+1</f>
        <v>50</v>
      </c>
      <c r="C60" s="28">
        <f t="shared" si="8"/>
        <v>44846.999988425923</v>
      </c>
      <c r="D60" s="29">
        <f t="shared" si="3"/>
        <v>1005.51</v>
      </c>
      <c r="E6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858F-A28C-4CA5-A05B-DCB458C833B8}">
  <dimension ref="B1:N60"/>
  <sheetViews>
    <sheetView workbookViewId="0">
      <selection activeCell="K25" sqref="K25"/>
    </sheetView>
  </sheetViews>
  <sheetFormatPr defaultRowHeight="14.4" x14ac:dyDescent="0.3"/>
  <cols>
    <col min="1" max="1" width="3.44140625" customWidth="1"/>
    <col min="2" max="2" width="4.77734375" customWidth="1"/>
    <col min="3" max="3" width="12.21875" customWidth="1"/>
    <col min="4" max="4" width="13.77734375" customWidth="1"/>
    <col min="5" max="5" width="5.44140625" customWidth="1"/>
    <col min="6" max="6" width="16.21875" customWidth="1"/>
    <col min="7" max="7" width="10.77734375" customWidth="1"/>
    <col min="8" max="8" width="6" customWidth="1"/>
    <col min="9" max="9" width="10.21875" customWidth="1"/>
    <col min="10" max="10" width="10.77734375" customWidth="1"/>
    <col min="11" max="11" width="5.77734375" customWidth="1"/>
    <col min="12" max="12" width="10.21875" customWidth="1"/>
    <col min="13" max="13" width="13.44140625" bestFit="1" customWidth="1"/>
    <col min="257" max="257" width="3.44140625" customWidth="1"/>
    <col min="258" max="258" width="4.77734375" customWidth="1"/>
    <col min="259" max="259" width="10.5546875" customWidth="1"/>
    <col min="260" max="260" width="10.44140625" customWidth="1"/>
    <col min="261" max="261" width="5.44140625" customWidth="1"/>
    <col min="262" max="262" width="16.21875" customWidth="1"/>
    <col min="263" max="263" width="10.77734375" customWidth="1"/>
    <col min="264" max="264" width="6" customWidth="1"/>
    <col min="265" max="265" width="10.21875" customWidth="1"/>
    <col min="266" max="266" width="10.77734375" customWidth="1"/>
    <col min="267" max="267" width="5.77734375" customWidth="1"/>
    <col min="268" max="268" width="10.21875" customWidth="1"/>
    <col min="269" max="269" width="13.44140625" bestFit="1" customWidth="1"/>
    <col min="513" max="513" width="3.44140625" customWidth="1"/>
    <col min="514" max="514" width="4.77734375" customWidth="1"/>
    <col min="515" max="515" width="10.5546875" customWidth="1"/>
    <col min="516" max="516" width="10.44140625" customWidth="1"/>
    <col min="517" max="517" width="5.44140625" customWidth="1"/>
    <col min="518" max="518" width="16.21875" customWidth="1"/>
    <col min="519" max="519" width="10.77734375" customWidth="1"/>
    <col min="520" max="520" width="6" customWidth="1"/>
    <col min="521" max="521" width="10.21875" customWidth="1"/>
    <col min="522" max="522" width="10.77734375" customWidth="1"/>
    <col min="523" max="523" width="5.77734375" customWidth="1"/>
    <col min="524" max="524" width="10.21875" customWidth="1"/>
    <col min="525" max="525" width="13.44140625" bestFit="1" customWidth="1"/>
    <col min="769" max="769" width="3.44140625" customWidth="1"/>
    <col min="770" max="770" width="4.77734375" customWidth="1"/>
    <col min="771" max="771" width="10.5546875" customWidth="1"/>
    <col min="772" max="772" width="10.44140625" customWidth="1"/>
    <col min="773" max="773" width="5.44140625" customWidth="1"/>
    <col min="774" max="774" width="16.21875" customWidth="1"/>
    <col min="775" max="775" width="10.77734375" customWidth="1"/>
    <col min="776" max="776" width="6" customWidth="1"/>
    <col min="777" max="777" width="10.21875" customWidth="1"/>
    <col min="778" max="778" width="10.77734375" customWidth="1"/>
    <col min="779" max="779" width="5.77734375" customWidth="1"/>
    <col min="780" max="780" width="10.21875" customWidth="1"/>
    <col min="781" max="781" width="13.44140625" bestFit="1" customWidth="1"/>
    <col min="1025" max="1025" width="3.44140625" customWidth="1"/>
    <col min="1026" max="1026" width="4.77734375" customWidth="1"/>
    <col min="1027" max="1027" width="10.5546875" customWidth="1"/>
    <col min="1028" max="1028" width="10.44140625" customWidth="1"/>
    <col min="1029" max="1029" width="5.44140625" customWidth="1"/>
    <col min="1030" max="1030" width="16.21875" customWidth="1"/>
    <col min="1031" max="1031" width="10.77734375" customWidth="1"/>
    <col min="1032" max="1032" width="6" customWidth="1"/>
    <col min="1033" max="1033" width="10.21875" customWidth="1"/>
    <col min="1034" max="1034" width="10.77734375" customWidth="1"/>
    <col min="1035" max="1035" width="5.77734375" customWidth="1"/>
    <col min="1036" max="1036" width="10.21875" customWidth="1"/>
    <col min="1037" max="1037" width="13.44140625" bestFit="1" customWidth="1"/>
    <col min="1281" max="1281" width="3.44140625" customWidth="1"/>
    <col min="1282" max="1282" width="4.77734375" customWidth="1"/>
    <col min="1283" max="1283" width="10.5546875" customWidth="1"/>
    <col min="1284" max="1284" width="10.44140625" customWidth="1"/>
    <col min="1285" max="1285" width="5.44140625" customWidth="1"/>
    <col min="1286" max="1286" width="16.21875" customWidth="1"/>
    <col min="1287" max="1287" width="10.77734375" customWidth="1"/>
    <col min="1288" max="1288" width="6" customWidth="1"/>
    <col min="1289" max="1289" width="10.21875" customWidth="1"/>
    <col min="1290" max="1290" width="10.77734375" customWidth="1"/>
    <col min="1291" max="1291" width="5.77734375" customWidth="1"/>
    <col min="1292" max="1292" width="10.21875" customWidth="1"/>
    <col min="1293" max="1293" width="13.44140625" bestFit="1" customWidth="1"/>
    <col min="1537" max="1537" width="3.44140625" customWidth="1"/>
    <col min="1538" max="1538" width="4.77734375" customWidth="1"/>
    <col min="1539" max="1539" width="10.5546875" customWidth="1"/>
    <col min="1540" max="1540" width="10.44140625" customWidth="1"/>
    <col min="1541" max="1541" width="5.44140625" customWidth="1"/>
    <col min="1542" max="1542" width="16.21875" customWidth="1"/>
    <col min="1543" max="1543" width="10.77734375" customWidth="1"/>
    <col min="1544" max="1544" width="6" customWidth="1"/>
    <col min="1545" max="1545" width="10.21875" customWidth="1"/>
    <col min="1546" max="1546" width="10.77734375" customWidth="1"/>
    <col min="1547" max="1547" width="5.77734375" customWidth="1"/>
    <col min="1548" max="1548" width="10.21875" customWidth="1"/>
    <col min="1549" max="1549" width="13.44140625" bestFit="1" customWidth="1"/>
    <col min="1793" max="1793" width="3.44140625" customWidth="1"/>
    <col min="1794" max="1794" width="4.77734375" customWidth="1"/>
    <col min="1795" max="1795" width="10.5546875" customWidth="1"/>
    <col min="1796" max="1796" width="10.44140625" customWidth="1"/>
    <col min="1797" max="1797" width="5.44140625" customWidth="1"/>
    <col min="1798" max="1798" width="16.21875" customWidth="1"/>
    <col min="1799" max="1799" width="10.77734375" customWidth="1"/>
    <col min="1800" max="1800" width="6" customWidth="1"/>
    <col min="1801" max="1801" width="10.21875" customWidth="1"/>
    <col min="1802" max="1802" width="10.77734375" customWidth="1"/>
    <col min="1803" max="1803" width="5.77734375" customWidth="1"/>
    <col min="1804" max="1804" width="10.21875" customWidth="1"/>
    <col min="1805" max="1805" width="13.44140625" bestFit="1" customWidth="1"/>
    <col min="2049" max="2049" width="3.44140625" customWidth="1"/>
    <col min="2050" max="2050" width="4.77734375" customWidth="1"/>
    <col min="2051" max="2051" width="10.5546875" customWidth="1"/>
    <col min="2052" max="2052" width="10.44140625" customWidth="1"/>
    <col min="2053" max="2053" width="5.44140625" customWidth="1"/>
    <col min="2054" max="2054" width="16.21875" customWidth="1"/>
    <col min="2055" max="2055" width="10.77734375" customWidth="1"/>
    <col min="2056" max="2056" width="6" customWidth="1"/>
    <col min="2057" max="2057" width="10.21875" customWidth="1"/>
    <col min="2058" max="2058" width="10.77734375" customWidth="1"/>
    <col min="2059" max="2059" width="5.77734375" customWidth="1"/>
    <col min="2060" max="2060" width="10.21875" customWidth="1"/>
    <col min="2061" max="2061" width="13.44140625" bestFit="1" customWidth="1"/>
    <col min="2305" max="2305" width="3.44140625" customWidth="1"/>
    <col min="2306" max="2306" width="4.77734375" customWidth="1"/>
    <col min="2307" max="2307" width="10.5546875" customWidth="1"/>
    <col min="2308" max="2308" width="10.44140625" customWidth="1"/>
    <col min="2309" max="2309" width="5.44140625" customWidth="1"/>
    <col min="2310" max="2310" width="16.21875" customWidth="1"/>
    <col min="2311" max="2311" width="10.77734375" customWidth="1"/>
    <col min="2312" max="2312" width="6" customWidth="1"/>
    <col min="2313" max="2313" width="10.21875" customWidth="1"/>
    <col min="2314" max="2314" width="10.77734375" customWidth="1"/>
    <col min="2315" max="2315" width="5.77734375" customWidth="1"/>
    <col min="2316" max="2316" width="10.21875" customWidth="1"/>
    <col min="2317" max="2317" width="13.44140625" bestFit="1" customWidth="1"/>
    <col min="2561" max="2561" width="3.44140625" customWidth="1"/>
    <col min="2562" max="2562" width="4.77734375" customWidth="1"/>
    <col min="2563" max="2563" width="10.5546875" customWidth="1"/>
    <col min="2564" max="2564" width="10.44140625" customWidth="1"/>
    <col min="2565" max="2565" width="5.44140625" customWidth="1"/>
    <col min="2566" max="2566" width="16.21875" customWidth="1"/>
    <col min="2567" max="2567" width="10.77734375" customWidth="1"/>
    <col min="2568" max="2568" width="6" customWidth="1"/>
    <col min="2569" max="2569" width="10.21875" customWidth="1"/>
    <col min="2570" max="2570" width="10.77734375" customWidth="1"/>
    <col min="2571" max="2571" width="5.77734375" customWidth="1"/>
    <col min="2572" max="2572" width="10.21875" customWidth="1"/>
    <col min="2573" max="2573" width="13.44140625" bestFit="1" customWidth="1"/>
    <col min="2817" max="2817" width="3.44140625" customWidth="1"/>
    <col min="2818" max="2818" width="4.77734375" customWidth="1"/>
    <col min="2819" max="2819" width="10.5546875" customWidth="1"/>
    <col min="2820" max="2820" width="10.44140625" customWidth="1"/>
    <col min="2821" max="2821" width="5.44140625" customWidth="1"/>
    <col min="2822" max="2822" width="16.21875" customWidth="1"/>
    <col min="2823" max="2823" width="10.77734375" customWidth="1"/>
    <col min="2824" max="2824" width="6" customWidth="1"/>
    <col min="2825" max="2825" width="10.21875" customWidth="1"/>
    <col min="2826" max="2826" width="10.77734375" customWidth="1"/>
    <col min="2827" max="2827" width="5.77734375" customWidth="1"/>
    <col min="2828" max="2828" width="10.21875" customWidth="1"/>
    <col min="2829" max="2829" width="13.44140625" bestFit="1" customWidth="1"/>
    <col min="3073" max="3073" width="3.44140625" customWidth="1"/>
    <col min="3074" max="3074" width="4.77734375" customWidth="1"/>
    <col min="3075" max="3075" width="10.5546875" customWidth="1"/>
    <col min="3076" max="3076" width="10.44140625" customWidth="1"/>
    <col min="3077" max="3077" width="5.44140625" customWidth="1"/>
    <col min="3078" max="3078" width="16.21875" customWidth="1"/>
    <col min="3079" max="3079" width="10.77734375" customWidth="1"/>
    <col min="3080" max="3080" width="6" customWidth="1"/>
    <col min="3081" max="3081" width="10.21875" customWidth="1"/>
    <col min="3082" max="3082" width="10.77734375" customWidth="1"/>
    <col min="3083" max="3083" width="5.77734375" customWidth="1"/>
    <col min="3084" max="3084" width="10.21875" customWidth="1"/>
    <col min="3085" max="3085" width="13.44140625" bestFit="1" customWidth="1"/>
    <col min="3329" max="3329" width="3.44140625" customWidth="1"/>
    <col min="3330" max="3330" width="4.77734375" customWidth="1"/>
    <col min="3331" max="3331" width="10.5546875" customWidth="1"/>
    <col min="3332" max="3332" width="10.44140625" customWidth="1"/>
    <col min="3333" max="3333" width="5.44140625" customWidth="1"/>
    <col min="3334" max="3334" width="16.21875" customWidth="1"/>
    <col min="3335" max="3335" width="10.77734375" customWidth="1"/>
    <col min="3336" max="3336" width="6" customWidth="1"/>
    <col min="3337" max="3337" width="10.21875" customWidth="1"/>
    <col min="3338" max="3338" width="10.77734375" customWidth="1"/>
    <col min="3339" max="3339" width="5.77734375" customWidth="1"/>
    <col min="3340" max="3340" width="10.21875" customWidth="1"/>
    <col min="3341" max="3341" width="13.44140625" bestFit="1" customWidth="1"/>
    <col min="3585" max="3585" width="3.44140625" customWidth="1"/>
    <col min="3586" max="3586" width="4.77734375" customWidth="1"/>
    <col min="3587" max="3587" width="10.5546875" customWidth="1"/>
    <col min="3588" max="3588" width="10.44140625" customWidth="1"/>
    <col min="3589" max="3589" width="5.44140625" customWidth="1"/>
    <col min="3590" max="3590" width="16.21875" customWidth="1"/>
    <col min="3591" max="3591" width="10.77734375" customWidth="1"/>
    <col min="3592" max="3592" width="6" customWidth="1"/>
    <col min="3593" max="3593" width="10.21875" customWidth="1"/>
    <col min="3594" max="3594" width="10.77734375" customWidth="1"/>
    <col min="3595" max="3595" width="5.77734375" customWidth="1"/>
    <col min="3596" max="3596" width="10.21875" customWidth="1"/>
    <col min="3597" max="3597" width="13.44140625" bestFit="1" customWidth="1"/>
    <col min="3841" max="3841" width="3.44140625" customWidth="1"/>
    <col min="3842" max="3842" width="4.77734375" customWidth="1"/>
    <col min="3843" max="3843" width="10.5546875" customWidth="1"/>
    <col min="3844" max="3844" width="10.44140625" customWidth="1"/>
    <col min="3845" max="3845" width="5.44140625" customWidth="1"/>
    <col min="3846" max="3846" width="16.21875" customWidth="1"/>
    <col min="3847" max="3847" width="10.77734375" customWidth="1"/>
    <col min="3848" max="3848" width="6" customWidth="1"/>
    <col min="3849" max="3849" width="10.21875" customWidth="1"/>
    <col min="3850" max="3850" width="10.77734375" customWidth="1"/>
    <col min="3851" max="3851" width="5.77734375" customWidth="1"/>
    <col min="3852" max="3852" width="10.21875" customWidth="1"/>
    <col min="3853" max="3853" width="13.44140625" bestFit="1" customWidth="1"/>
    <col min="4097" max="4097" width="3.44140625" customWidth="1"/>
    <col min="4098" max="4098" width="4.77734375" customWidth="1"/>
    <col min="4099" max="4099" width="10.5546875" customWidth="1"/>
    <col min="4100" max="4100" width="10.44140625" customWidth="1"/>
    <col min="4101" max="4101" width="5.44140625" customWidth="1"/>
    <col min="4102" max="4102" width="16.21875" customWidth="1"/>
    <col min="4103" max="4103" width="10.77734375" customWidth="1"/>
    <col min="4104" max="4104" width="6" customWidth="1"/>
    <col min="4105" max="4105" width="10.21875" customWidth="1"/>
    <col min="4106" max="4106" width="10.77734375" customWidth="1"/>
    <col min="4107" max="4107" width="5.77734375" customWidth="1"/>
    <col min="4108" max="4108" width="10.21875" customWidth="1"/>
    <col min="4109" max="4109" width="13.44140625" bestFit="1" customWidth="1"/>
    <col min="4353" max="4353" width="3.44140625" customWidth="1"/>
    <col min="4354" max="4354" width="4.77734375" customWidth="1"/>
    <col min="4355" max="4355" width="10.5546875" customWidth="1"/>
    <col min="4356" max="4356" width="10.44140625" customWidth="1"/>
    <col min="4357" max="4357" width="5.44140625" customWidth="1"/>
    <col min="4358" max="4358" width="16.21875" customWidth="1"/>
    <col min="4359" max="4359" width="10.77734375" customWidth="1"/>
    <col min="4360" max="4360" width="6" customWidth="1"/>
    <col min="4361" max="4361" width="10.21875" customWidth="1"/>
    <col min="4362" max="4362" width="10.77734375" customWidth="1"/>
    <col min="4363" max="4363" width="5.77734375" customWidth="1"/>
    <col min="4364" max="4364" width="10.21875" customWidth="1"/>
    <col min="4365" max="4365" width="13.44140625" bestFit="1" customWidth="1"/>
    <col min="4609" max="4609" width="3.44140625" customWidth="1"/>
    <col min="4610" max="4610" width="4.77734375" customWidth="1"/>
    <col min="4611" max="4611" width="10.5546875" customWidth="1"/>
    <col min="4612" max="4612" width="10.44140625" customWidth="1"/>
    <col min="4613" max="4613" width="5.44140625" customWidth="1"/>
    <col min="4614" max="4614" width="16.21875" customWidth="1"/>
    <col min="4615" max="4615" width="10.77734375" customWidth="1"/>
    <col min="4616" max="4616" width="6" customWidth="1"/>
    <col min="4617" max="4617" width="10.21875" customWidth="1"/>
    <col min="4618" max="4618" width="10.77734375" customWidth="1"/>
    <col min="4619" max="4619" width="5.77734375" customWidth="1"/>
    <col min="4620" max="4620" width="10.21875" customWidth="1"/>
    <col min="4621" max="4621" width="13.44140625" bestFit="1" customWidth="1"/>
    <col min="4865" max="4865" width="3.44140625" customWidth="1"/>
    <col min="4866" max="4866" width="4.77734375" customWidth="1"/>
    <col min="4867" max="4867" width="10.5546875" customWidth="1"/>
    <col min="4868" max="4868" width="10.44140625" customWidth="1"/>
    <col min="4869" max="4869" width="5.44140625" customWidth="1"/>
    <col min="4870" max="4870" width="16.21875" customWidth="1"/>
    <col min="4871" max="4871" width="10.77734375" customWidth="1"/>
    <col min="4872" max="4872" width="6" customWidth="1"/>
    <col min="4873" max="4873" width="10.21875" customWidth="1"/>
    <col min="4874" max="4874" width="10.77734375" customWidth="1"/>
    <col min="4875" max="4875" width="5.77734375" customWidth="1"/>
    <col min="4876" max="4876" width="10.21875" customWidth="1"/>
    <col min="4877" max="4877" width="13.44140625" bestFit="1" customWidth="1"/>
    <col min="5121" max="5121" width="3.44140625" customWidth="1"/>
    <col min="5122" max="5122" width="4.77734375" customWidth="1"/>
    <col min="5123" max="5123" width="10.5546875" customWidth="1"/>
    <col min="5124" max="5124" width="10.44140625" customWidth="1"/>
    <col min="5125" max="5125" width="5.44140625" customWidth="1"/>
    <col min="5126" max="5126" width="16.21875" customWidth="1"/>
    <col min="5127" max="5127" width="10.77734375" customWidth="1"/>
    <col min="5128" max="5128" width="6" customWidth="1"/>
    <col min="5129" max="5129" width="10.21875" customWidth="1"/>
    <col min="5130" max="5130" width="10.77734375" customWidth="1"/>
    <col min="5131" max="5131" width="5.77734375" customWidth="1"/>
    <col min="5132" max="5132" width="10.21875" customWidth="1"/>
    <col min="5133" max="5133" width="13.44140625" bestFit="1" customWidth="1"/>
    <col min="5377" max="5377" width="3.44140625" customWidth="1"/>
    <col min="5378" max="5378" width="4.77734375" customWidth="1"/>
    <col min="5379" max="5379" width="10.5546875" customWidth="1"/>
    <col min="5380" max="5380" width="10.44140625" customWidth="1"/>
    <col min="5381" max="5381" width="5.44140625" customWidth="1"/>
    <col min="5382" max="5382" width="16.21875" customWidth="1"/>
    <col min="5383" max="5383" width="10.77734375" customWidth="1"/>
    <col min="5384" max="5384" width="6" customWidth="1"/>
    <col min="5385" max="5385" width="10.21875" customWidth="1"/>
    <col min="5386" max="5386" width="10.77734375" customWidth="1"/>
    <col min="5387" max="5387" width="5.77734375" customWidth="1"/>
    <col min="5388" max="5388" width="10.21875" customWidth="1"/>
    <col min="5389" max="5389" width="13.44140625" bestFit="1" customWidth="1"/>
    <col min="5633" max="5633" width="3.44140625" customWidth="1"/>
    <col min="5634" max="5634" width="4.77734375" customWidth="1"/>
    <col min="5635" max="5635" width="10.5546875" customWidth="1"/>
    <col min="5636" max="5636" width="10.44140625" customWidth="1"/>
    <col min="5637" max="5637" width="5.44140625" customWidth="1"/>
    <col min="5638" max="5638" width="16.21875" customWidth="1"/>
    <col min="5639" max="5639" width="10.77734375" customWidth="1"/>
    <col min="5640" max="5640" width="6" customWidth="1"/>
    <col min="5641" max="5641" width="10.21875" customWidth="1"/>
    <col min="5642" max="5642" width="10.77734375" customWidth="1"/>
    <col min="5643" max="5643" width="5.77734375" customWidth="1"/>
    <col min="5644" max="5644" width="10.21875" customWidth="1"/>
    <col min="5645" max="5645" width="13.44140625" bestFit="1" customWidth="1"/>
    <col min="5889" max="5889" width="3.44140625" customWidth="1"/>
    <col min="5890" max="5890" width="4.77734375" customWidth="1"/>
    <col min="5891" max="5891" width="10.5546875" customWidth="1"/>
    <col min="5892" max="5892" width="10.44140625" customWidth="1"/>
    <col min="5893" max="5893" width="5.44140625" customWidth="1"/>
    <col min="5894" max="5894" width="16.21875" customWidth="1"/>
    <col min="5895" max="5895" width="10.77734375" customWidth="1"/>
    <col min="5896" max="5896" width="6" customWidth="1"/>
    <col min="5897" max="5897" width="10.21875" customWidth="1"/>
    <col min="5898" max="5898" width="10.77734375" customWidth="1"/>
    <col min="5899" max="5899" width="5.77734375" customWidth="1"/>
    <col min="5900" max="5900" width="10.21875" customWidth="1"/>
    <col min="5901" max="5901" width="13.44140625" bestFit="1" customWidth="1"/>
    <col min="6145" max="6145" width="3.44140625" customWidth="1"/>
    <col min="6146" max="6146" width="4.77734375" customWidth="1"/>
    <col min="6147" max="6147" width="10.5546875" customWidth="1"/>
    <col min="6148" max="6148" width="10.44140625" customWidth="1"/>
    <col min="6149" max="6149" width="5.44140625" customWidth="1"/>
    <col min="6150" max="6150" width="16.21875" customWidth="1"/>
    <col min="6151" max="6151" width="10.77734375" customWidth="1"/>
    <col min="6152" max="6152" width="6" customWidth="1"/>
    <col min="6153" max="6153" width="10.21875" customWidth="1"/>
    <col min="6154" max="6154" width="10.77734375" customWidth="1"/>
    <col min="6155" max="6155" width="5.77734375" customWidth="1"/>
    <col min="6156" max="6156" width="10.21875" customWidth="1"/>
    <col min="6157" max="6157" width="13.44140625" bestFit="1" customWidth="1"/>
    <col min="6401" max="6401" width="3.44140625" customWidth="1"/>
    <col min="6402" max="6402" width="4.77734375" customWidth="1"/>
    <col min="6403" max="6403" width="10.5546875" customWidth="1"/>
    <col min="6404" max="6404" width="10.44140625" customWidth="1"/>
    <col min="6405" max="6405" width="5.44140625" customWidth="1"/>
    <col min="6406" max="6406" width="16.21875" customWidth="1"/>
    <col min="6407" max="6407" width="10.77734375" customWidth="1"/>
    <col min="6408" max="6408" width="6" customWidth="1"/>
    <col min="6409" max="6409" width="10.21875" customWidth="1"/>
    <col min="6410" max="6410" width="10.77734375" customWidth="1"/>
    <col min="6411" max="6411" width="5.77734375" customWidth="1"/>
    <col min="6412" max="6412" width="10.21875" customWidth="1"/>
    <col min="6413" max="6413" width="13.44140625" bestFit="1" customWidth="1"/>
    <col min="6657" max="6657" width="3.44140625" customWidth="1"/>
    <col min="6658" max="6658" width="4.77734375" customWidth="1"/>
    <col min="6659" max="6659" width="10.5546875" customWidth="1"/>
    <col min="6660" max="6660" width="10.44140625" customWidth="1"/>
    <col min="6661" max="6661" width="5.44140625" customWidth="1"/>
    <col min="6662" max="6662" width="16.21875" customWidth="1"/>
    <col min="6663" max="6663" width="10.77734375" customWidth="1"/>
    <col min="6664" max="6664" width="6" customWidth="1"/>
    <col min="6665" max="6665" width="10.21875" customWidth="1"/>
    <col min="6666" max="6666" width="10.77734375" customWidth="1"/>
    <col min="6667" max="6667" width="5.77734375" customWidth="1"/>
    <col min="6668" max="6668" width="10.21875" customWidth="1"/>
    <col min="6669" max="6669" width="13.44140625" bestFit="1" customWidth="1"/>
    <col min="6913" max="6913" width="3.44140625" customWidth="1"/>
    <col min="6914" max="6914" width="4.77734375" customWidth="1"/>
    <col min="6915" max="6915" width="10.5546875" customWidth="1"/>
    <col min="6916" max="6916" width="10.44140625" customWidth="1"/>
    <col min="6917" max="6917" width="5.44140625" customWidth="1"/>
    <col min="6918" max="6918" width="16.21875" customWidth="1"/>
    <col min="6919" max="6919" width="10.77734375" customWidth="1"/>
    <col min="6920" max="6920" width="6" customWidth="1"/>
    <col min="6921" max="6921" width="10.21875" customWidth="1"/>
    <col min="6922" max="6922" width="10.77734375" customWidth="1"/>
    <col min="6923" max="6923" width="5.77734375" customWidth="1"/>
    <col min="6924" max="6924" width="10.21875" customWidth="1"/>
    <col min="6925" max="6925" width="13.44140625" bestFit="1" customWidth="1"/>
    <col min="7169" max="7169" width="3.44140625" customWidth="1"/>
    <col min="7170" max="7170" width="4.77734375" customWidth="1"/>
    <col min="7171" max="7171" width="10.5546875" customWidth="1"/>
    <col min="7172" max="7172" width="10.44140625" customWidth="1"/>
    <col min="7173" max="7173" width="5.44140625" customWidth="1"/>
    <col min="7174" max="7174" width="16.21875" customWidth="1"/>
    <col min="7175" max="7175" width="10.77734375" customWidth="1"/>
    <col min="7176" max="7176" width="6" customWidth="1"/>
    <col min="7177" max="7177" width="10.21875" customWidth="1"/>
    <col min="7178" max="7178" width="10.77734375" customWidth="1"/>
    <col min="7179" max="7179" width="5.77734375" customWidth="1"/>
    <col min="7180" max="7180" width="10.21875" customWidth="1"/>
    <col min="7181" max="7181" width="13.44140625" bestFit="1" customWidth="1"/>
    <col min="7425" max="7425" width="3.44140625" customWidth="1"/>
    <col min="7426" max="7426" width="4.77734375" customWidth="1"/>
    <col min="7427" max="7427" width="10.5546875" customWidth="1"/>
    <col min="7428" max="7428" width="10.44140625" customWidth="1"/>
    <col min="7429" max="7429" width="5.44140625" customWidth="1"/>
    <col min="7430" max="7430" width="16.21875" customWidth="1"/>
    <col min="7431" max="7431" width="10.77734375" customWidth="1"/>
    <col min="7432" max="7432" width="6" customWidth="1"/>
    <col min="7433" max="7433" width="10.21875" customWidth="1"/>
    <col min="7434" max="7434" width="10.77734375" customWidth="1"/>
    <col min="7435" max="7435" width="5.77734375" customWidth="1"/>
    <col min="7436" max="7436" width="10.21875" customWidth="1"/>
    <col min="7437" max="7437" width="13.44140625" bestFit="1" customWidth="1"/>
    <col min="7681" max="7681" width="3.44140625" customWidth="1"/>
    <col min="7682" max="7682" width="4.77734375" customWidth="1"/>
    <col min="7683" max="7683" width="10.5546875" customWidth="1"/>
    <col min="7684" max="7684" width="10.44140625" customWidth="1"/>
    <col min="7685" max="7685" width="5.44140625" customWidth="1"/>
    <col min="7686" max="7686" width="16.21875" customWidth="1"/>
    <col min="7687" max="7687" width="10.77734375" customWidth="1"/>
    <col min="7688" max="7688" width="6" customWidth="1"/>
    <col min="7689" max="7689" width="10.21875" customWidth="1"/>
    <col min="7690" max="7690" width="10.77734375" customWidth="1"/>
    <col min="7691" max="7691" width="5.77734375" customWidth="1"/>
    <col min="7692" max="7692" width="10.21875" customWidth="1"/>
    <col min="7693" max="7693" width="13.44140625" bestFit="1" customWidth="1"/>
    <col min="7937" max="7937" width="3.44140625" customWidth="1"/>
    <col min="7938" max="7938" width="4.77734375" customWidth="1"/>
    <col min="7939" max="7939" width="10.5546875" customWidth="1"/>
    <col min="7940" max="7940" width="10.44140625" customWidth="1"/>
    <col min="7941" max="7941" width="5.44140625" customWidth="1"/>
    <col min="7942" max="7942" width="16.21875" customWidth="1"/>
    <col min="7943" max="7943" width="10.77734375" customWidth="1"/>
    <col min="7944" max="7944" width="6" customWidth="1"/>
    <col min="7945" max="7945" width="10.21875" customWidth="1"/>
    <col min="7946" max="7946" width="10.77734375" customWidth="1"/>
    <col min="7947" max="7947" width="5.77734375" customWidth="1"/>
    <col min="7948" max="7948" width="10.21875" customWidth="1"/>
    <col min="7949" max="7949" width="13.44140625" bestFit="1" customWidth="1"/>
    <col min="8193" max="8193" width="3.44140625" customWidth="1"/>
    <col min="8194" max="8194" width="4.77734375" customWidth="1"/>
    <col min="8195" max="8195" width="10.5546875" customWidth="1"/>
    <col min="8196" max="8196" width="10.44140625" customWidth="1"/>
    <col min="8197" max="8197" width="5.44140625" customWidth="1"/>
    <col min="8198" max="8198" width="16.21875" customWidth="1"/>
    <col min="8199" max="8199" width="10.77734375" customWidth="1"/>
    <col min="8200" max="8200" width="6" customWidth="1"/>
    <col min="8201" max="8201" width="10.21875" customWidth="1"/>
    <col min="8202" max="8202" width="10.77734375" customWidth="1"/>
    <col min="8203" max="8203" width="5.77734375" customWidth="1"/>
    <col min="8204" max="8204" width="10.21875" customWidth="1"/>
    <col min="8205" max="8205" width="13.44140625" bestFit="1" customWidth="1"/>
    <col min="8449" max="8449" width="3.44140625" customWidth="1"/>
    <col min="8450" max="8450" width="4.77734375" customWidth="1"/>
    <col min="8451" max="8451" width="10.5546875" customWidth="1"/>
    <col min="8452" max="8452" width="10.44140625" customWidth="1"/>
    <col min="8453" max="8453" width="5.44140625" customWidth="1"/>
    <col min="8454" max="8454" width="16.21875" customWidth="1"/>
    <col min="8455" max="8455" width="10.77734375" customWidth="1"/>
    <col min="8456" max="8456" width="6" customWidth="1"/>
    <col min="8457" max="8457" width="10.21875" customWidth="1"/>
    <col min="8458" max="8458" width="10.77734375" customWidth="1"/>
    <col min="8459" max="8459" width="5.77734375" customWidth="1"/>
    <col min="8460" max="8460" width="10.21875" customWidth="1"/>
    <col min="8461" max="8461" width="13.44140625" bestFit="1" customWidth="1"/>
    <col min="8705" max="8705" width="3.44140625" customWidth="1"/>
    <col min="8706" max="8706" width="4.77734375" customWidth="1"/>
    <col min="8707" max="8707" width="10.5546875" customWidth="1"/>
    <col min="8708" max="8708" width="10.44140625" customWidth="1"/>
    <col min="8709" max="8709" width="5.44140625" customWidth="1"/>
    <col min="8710" max="8710" width="16.21875" customWidth="1"/>
    <col min="8711" max="8711" width="10.77734375" customWidth="1"/>
    <col min="8712" max="8712" width="6" customWidth="1"/>
    <col min="8713" max="8713" width="10.21875" customWidth="1"/>
    <col min="8714" max="8714" width="10.77734375" customWidth="1"/>
    <col min="8715" max="8715" width="5.77734375" customWidth="1"/>
    <col min="8716" max="8716" width="10.21875" customWidth="1"/>
    <col min="8717" max="8717" width="13.44140625" bestFit="1" customWidth="1"/>
    <col min="8961" max="8961" width="3.44140625" customWidth="1"/>
    <col min="8962" max="8962" width="4.77734375" customWidth="1"/>
    <col min="8963" max="8963" width="10.5546875" customWidth="1"/>
    <col min="8964" max="8964" width="10.44140625" customWidth="1"/>
    <col min="8965" max="8965" width="5.44140625" customWidth="1"/>
    <col min="8966" max="8966" width="16.21875" customWidth="1"/>
    <col min="8967" max="8967" width="10.77734375" customWidth="1"/>
    <col min="8968" max="8968" width="6" customWidth="1"/>
    <col min="8969" max="8969" width="10.21875" customWidth="1"/>
    <col min="8970" max="8970" width="10.77734375" customWidth="1"/>
    <col min="8971" max="8971" width="5.77734375" customWidth="1"/>
    <col min="8972" max="8972" width="10.21875" customWidth="1"/>
    <col min="8973" max="8973" width="13.44140625" bestFit="1" customWidth="1"/>
    <col min="9217" max="9217" width="3.44140625" customWidth="1"/>
    <col min="9218" max="9218" width="4.77734375" customWidth="1"/>
    <col min="9219" max="9219" width="10.5546875" customWidth="1"/>
    <col min="9220" max="9220" width="10.44140625" customWidth="1"/>
    <col min="9221" max="9221" width="5.44140625" customWidth="1"/>
    <col min="9222" max="9222" width="16.21875" customWidth="1"/>
    <col min="9223" max="9223" width="10.77734375" customWidth="1"/>
    <col min="9224" max="9224" width="6" customWidth="1"/>
    <col min="9225" max="9225" width="10.21875" customWidth="1"/>
    <col min="9226" max="9226" width="10.77734375" customWidth="1"/>
    <col min="9227" max="9227" width="5.77734375" customWidth="1"/>
    <col min="9228" max="9228" width="10.21875" customWidth="1"/>
    <col min="9229" max="9229" width="13.44140625" bestFit="1" customWidth="1"/>
    <col min="9473" max="9473" width="3.44140625" customWidth="1"/>
    <col min="9474" max="9474" width="4.77734375" customWidth="1"/>
    <col min="9475" max="9475" width="10.5546875" customWidth="1"/>
    <col min="9476" max="9476" width="10.44140625" customWidth="1"/>
    <col min="9477" max="9477" width="5.44140625" customWidth="1"/>
    <col min="9478" max="9478" width="16.21875" customWidth="1"/>
    <col min="9479" max="9479" width="10.77734375" customWidth="1"/>
    <col min="9480" max="9480" width="6" customWidth="1"/>
    <col min="9481" max="9481" width="10.21875" customWidth="1"/>
    <col min="9482" max="9482" width="10.77734375" customWidth="1"/>
    <col min="9483" max="9483" width="5.77734375" customWidth="1"/>
    <col min="9484" max="9484" width="10.21875" customWidth="1"/>
    <col min="9485" max="9485" width="13.44140625" bestFit="1" customWidth="1"/>
    <col min="9729" max="9729" width="3.44140625" customWidth="1"/>
    <col min="9730" max="9730" width="4.77734375" customWidth="1"/>
    <col min="9731" max="9731" width="10.5546875" customWidth="1"/>
    <col min="9732" max="9732" width="10.44140625" customWidth="1"/>
    <col min="9733" max="9733" width="5.44140625" customWidth="1"/>
    <col min="9734" max="9734" width="16.21875" customWidth="1"/>
    <col min="9735" max="9735" width="10.77734375" customWidth="1"/>
    <col min="9736" max="9736" width="6" customWidth="1"/>
    <col min="9737" max="9737" width="10.21875" customWidth="1"/>
    <col min="9738" max="9738" width="10.77734375" customWidth="1"/>
    <col min="9739" max="9739" width="5.77734375" customWidth="1"/>
    <col min="9740" max="9740" width="10.21875" customWidth="1"/>
    <col min="9741" max="9741" width="13.44140625" bestFit="1" customWidth="1"/>
    <col min="9985" max="9985" width="3.44140625" customWidth="1"/>
    <col min="9986" max="9986" width="4.77734375" customWidth="1"/>
    <col min="9987" max="9987" width="10.5546875" customWidth="1"/>
    <col min="9988" max="9988" width="10.44140625" customWidth="1"/>
    <col min="9989" max="9989" width="5.44140625" customWidth="1"/>
    <col min="9990" max="9990" width="16.21875" customWidth="1"/>
    <col min="9991" max="9991" width="10.77734375" customWidth="1"/>
    <col min="9992" max="9992" width="6" customWidth="1"/>
    <col min="9993" max="9993" width="10.21875" customWidth="1"/>
    <col min="9994" max="9994" width="10.77734375" customWidth="1"/>
    <col min="9995" max="9995" width="5.77734375" customWidth="1"/>
    <col min="9996" max="9996" width="10.21875" customWidth="1"/>
    <col min="9997" max="9997" width="13.44140625" bestFit="1" customWidth="1"/>
    <col min="10241" max="10241" width="3.44140625" customWidth="1"/>
    <col min="10242" max="10242" width="4.77734375" customWidth="1"/>
    <col min="10243" max="10243" width="10.5546875" customWidth="1"/>
    <col min="10244" max="10244" width="10.44140625" customWidth="1"/>
    <col min="10245" max="10245" width="5.44140625" customWidth="1"/>
    <col min="10246" max="10246" width="16.21875" customWidth="1"/>
    <col min="10247" max="10247" width="10.77734375" customWidth="1"/>
    <col min="10248" max="10248" width="6" customWidth="1"/>
    <col min="10249" max="10249" width="10.21875" customWidth="1"/>
    <col min="10250" max="10250" width="10.77734375" customWidth="1"/>
    <col min="10251" max="10251" width="5.77734375" customWidth="1"/>
    <col min="10252" max="10252" width="10.21875" customWidth="1"/>
    <col min="10253" max="10253" width="13.44140625" bestFit="1" customWidth="1"/>
    <col min="10497" max="10497" width="3.44140625" customWidth="1"/>
    <col min="10498" max="10498" width="4.77734375" customWidth="1"/>
    <col min="10499" max="10499" width="10.5546875" customWidth="1"/>
    <col min="10500" max="10500" width="10.44140625" customWidth="1"/>
    <col min="10501" max="10501" width="5.44140625" customWidth="1"/>
    <col min="10502" max="10502" width="16.21875" customWidth="1"/>
    <col min="10503" max="10503" width="10.77734375" customWidth="1"/>
    <col min="10504" max="10504" width="6" customWidth="1"/>
    <col min="10505" max="10505" width="10.21875" customWidth="1"/>
    <col min="10506" max="10506" width="10.77734375" customWidth="1"/>
    <col min="10507" max="10507" width="5.77734375" customWidth="1"/>
    <col min="10508" max="10508" width="10.21875" customWidth="1"/>
    <col min="10509" max="10509" width="13.44140625" bestFit="1" customWidth="1"/>
    <col min="10753" max="10753" width="3.44140625" customWidth="1"/>
    <col min="10754" max="10754" width="4.77734375" customWidth="1"/>
    <col min="10755" max="10755" width="10.5546875" customWidth="1"/>
    <col min="10756" max="10756" width="10.44140625" customWidth="1"/>
    <col min="10757" max="10757" width="5.44140625" customWidth="1"/>
    <col min="10758" max="10758" width="16.21875" customWidth="1"/>
    <col min="10759" max="10759" width="10.77734375" customWidth="1"/>
    <col min="10760" max="10760" width="6" customWidth="1"/>
    <col min="10761" max="10761" width="10.21875" customWidth="1"/>
    <col min="10762" max="10762" width="10.77734375" customWidth="1"/>
    <col min="10763" max="10763" width="5.77734375" customWidth="1"/>
    <col min="10764" max="10764" width="10.21875" customWidth="1"/>
    <col min="10765" max="10765" width="13.44140625" bestFit="1" customWidth="1"/>
    <col min="11009" max="11009" width="3.44140625" customWidth="1"/>
    <col min="11010" max="11010" width="4.77734375" customWidth="1"/>
    <col min="11011" max="11011" width="10.5546875" customWidth="1"/>
    <col min="11012" max="11012" width="10.44140625" customWidth="1"/>
    <col min="11013" max="11013" width="5.44140625" customWidth="1"/>
    <col min="11014" max="11014" width="16.21875" customWidth="1"/>
    <col min="11015" max="11015" width="10.77734375" customWidth="1"/>
    <col min="11016" max="11016" width="6" customWidth="1"/>
    <col min="11017" max="11017" width="10.21875" customWidth="1"/>
    <col min="11018" max="11018" width="10.77734375" customWidth="1"/>
    <col min="11019" max="11019" width="5.77734375" customWidth="1"/>
    <col min="11020" max="11020" width="10.21875" customWidth="1"/>
    <col min="11021" max="11021" width="13.44140625" bestFit="1" customWidth="1"/>
    <col min="11265" max="11265" width="3.44140625" customWidth="1"/>
    <col min="11266" max="11266" width="4.77734375" customWidth="1"/>
    <col min="11267" max="11267" width="10.5546875" customWidth="1"/>
    <col min="11268" max="11268" width="10.44140625" customWidth="1"/>
    <col min="11269" max="11269" width="5.44140625" customWidth="1"/>
    <col min="11270" max="11270" width="16.21875" customWidth="1"/>
    <col min="11271" max="11271" width="10.77734375" customWidth="1"/>
    <col min="11272" max="11272" width="6" customWidth="1"/>
    <col min="11273" max="11273" width="10.21875" customWidth="1"/>
    <col min="11274" max="11274" width="10.77734375" customWidth="1"/>
    <col min="11275" max="11275" width="5.77734375" customWidth="1"/>
    <col min="11276" max="11276" width="10.21875" customWidth="1"/>
    <col min="11277" max="11277" width="13.44140625" bestFit="1" customWidth="1"/>
    <col min="11521" max="11521" width="3.44140625" customWidth="1"/>
    <col min="11522" max="11522" width="4.77734375" customWidth="1"/>
    <col min="11523" max="11523" width="10.5546875" customWidth="1"/>
    <col min="11524" max="11524" width="10.44140625" customWidth="1"/>
    <col min="11525" max="11525" width="5.44140625" customWidth="1"/>
    <col min="11526" max="11526" width="16.21875" customWidth="1"/>
    <col min="11527" max="11527" width="10.77734375" customWidth="1"/>
    <col min="11528" max="11528" width="6" customWidth="1"/>
    <col min="11529" max="11529" width="10.21875" customWidth="1"/>
    <col min="11530" max="11530" width="10.77734375" customWidth="1"/>
    <col min="11531" max="11531" width="5.77734375" customWidth="1"/>
    <col min="11532" max="11532" width="10.21875" customWidth="1"/>
    <col min="11533" max="11533" width="13.44140625" bestFit="1" customWidth="1"/>
    <col min="11777" max="11777" width="3.44140625" customWidth="1"/>
    <col min="11778" max="11778" width="4.77734375" customWidth="1"/>
    <col min="11779" max="11779" width="10.5546875" customWidth="1"/>
    <col min="11780" max="11780" width="10.44140625" customWidth="1"/>
    <col min="11781" max="11781" width="5.44140625" customWidth="1"/>
    <col min="11782" max="11782" width="16.21875" customWidth="1"/>
    <col min="11783" max="11783" width="10.77734375" customWidth="1"/>
    <col min="11784" max="11784" width="6" customWidth="1"/>
    <col min="11785" max="11785" width="10.21875" customWidth="1"/>
    <col min="11786" max="11786" width="10.77734375" customWidth="1"/>
    <col min="11787" max="11787" width="5.77734375" customWidth="1"/>
    <col min="11788" max="11788" width="10.21875" customWidth="1"/>
    <col min="11789" max="11789" width="13.44140625" bestFit="1" customWidth="1"/>
    <col min="12033" max="12033" width="3.44140625" customWidth="1"/>
    <col min="12034" max="12034" width="4.77734375" customWidth="1"/>
    <col min="12035" max="12035" width="10.5546875" customWidth="1"/>
    <col min="12036" max="12036" width="10.44140625" customWidth="1"/>
    <col min="12037" max="12037" width="5.44140625" customWidth="1"/>
    <col min="12038" max="12038" width="16.21875" customWidth="1"/>
    <col min="12039" max="12039" width="10.77734375" customWidth="1"/>
    <col min="12040" max="12040" width="6" customWidth="1"/>
    <col min="12041" max="12041" width="10.21875" customWidth="1"/>
    <col min="12042" max="12042" width="10.77734375" customWidth="1"/>
    <col min="12043" max="12043" width="5.77734375" customWidth="1"/>
    <col min="12044" max="12044" width="10.21875" customWidth="1"/>
    <col min="12045" max="12045" width="13.44140625" bestFit="1" customWidth="1"/>
    <col min="12289" max="12289" width="3.44140625" customWidth="1"/>
    <col min="12290" max="12290" width="4.77734375" customWidth="1"/>
    <col min="12291" max="12291" width="10.5546875" customWidth="1"/>
    <col min="12292" max="12292" width="10.44140625" customWidth="1"/>
    <col min="12293" max="12293" width="5.44140625" customWidth="1"/>
    <col min="12294" max="12294" width="16.21875" customWidth="1"/>
    <col min="12295" max="12295" width="10.77734375" customWidth="1"/>
    <col min="12296" max="12296" width="6" customWidth="1"/>
    <col min="12297" max="12297" width="10.21875" customWidth="1"/>
    <col min="12298" max="12298" width="10.77734375" customWidth="1"/>
    <col min="12299" max="12299" width="5.77734375" customWidth="1"/>
    <col min="12300" max="12300" width="10.21875" customWidth="1"/>
    <col min="12301" max="12301" width="13.44140625" bestFit="1" customWidth="1"/>
    <col min="12545" max="12545" width="3.44140625" customWidth="1"/>
    <col min="12546" max="12546" width="4.77734375" customWidth="1"/>
    <col min="12547" max="12547" width="10.5546875" customWidth="1"/>
    <col min="12548" max="12548" width="10.44140625" customWidth="1"/>
    <col min="12549" max="12549" width="5.44140625" customWidth="1"/>
    <col min="12550" max="12550" width="16.21875" customWidth="1"/>
    <col min="12551" max="12551" width="10.77734375" customWidth="1"/>
    <col min="12552" max="12552" width="6" customWidth="1"/>
    <col min="12553" max="12553" width="10.21875" customWidth="1"/>
    <col min="12554" max="12554" width="10.77734375" customWidth="1"/>
    <col min="12555" max="12555" width="5.77734375" customWidth="1"/>
    <col min="12556" max="12556" width="10.21875" customWidth="1"/>
    <col min="12557" max="12557" width="13.44140625" bestFit="1" customWidth="1"/>
    <col min="12801" max="12801" width="3.44140625" customWidth="1"/>
    <col min="12802" max="12802" width="4.77734375" customWidth="1"/>
    <col min="12803" max="12803" width="10.5546875" customWidth="1"/>
    <col min="12804" max="12804" width="10.44140625" customWidth="1"/>
    <col min="12805" max="12805" width="5.44140625" customWidth="1"/>
    <col min="12806" max="12806" width="16.21875" customWidth="1"/>
    <col min="12807" max="12807" width="10.77734375" customWidth="1"/>
    <col min="12808" max="12808" width="6" customWidth="1"/>
    <col min="12809" max="12809" width="10.21875" customWidth="1"/>
    <col min="12810" max="12810" width="10.77734375" customWidth="1"/>
    <col min="12811" max="12811" width="5.77734375" customWidth="1"/>
    <col min="12812" max="12812" width="10.21875" customWidth="1"/>
    <col min="12813" max="12813" width="13.44140625" bestFit="1" customWidth="1"/>
    <col min="13057" max="13057" width="3.44140625" customWidth="1"/>
    <col min="13058" max="13058" width="4.77734375" customWidth="1"/>
    <col min="13059" max="13059" width="10.5546875" customWidth="1"/>
    <col min="13060" max="13060" width="10.44140625" customWidth="1"/>
    <col min="13061" max="13061" width="5.44140625" customWidth="1"/>
    <col min="13062" max="13062" width="16.21875" customWidth="1"/>
    <col min="13063" max="13063" width="10.77734375" customWidth="1"/>
    <col min="13064" max="13064" width="6" customWidth="1"/>
    <col min="13065" max="13065" width="10.21875" customWidth="1"/>
    <col min="13066" max="13066" width="10.77734375" customWidth="1"/>
    <col min="13067" max="13067" width="5.77734375" customWidth="1"/>
    <col min="13068" max="13068" width="10.21875" customWidth="1"/>
    <col min="13069" max="13069" width="13.44140625" bestFit="1" customWidth="1"/>
    <col min="13313" max="13313" width="3.44140625" customWidth="1"/>
    <col min="13314" max="13314" width="4.77734375" customWidth="1"/>
    <col min="13315" max="13315" width="10.5546875" customWidth="1"/>
    <col min="13316" max="13316" width="10.44140625" customWidth="1"/>
    <col min="13317" max="13317" width="5.44140625" customWidth="1"/>
    <col min="13318" max="13318" width="16.21875" customWidth="1"/>
    <col min="13319" max="13319" width="10.77734375" customWidth="1"/>
    <col min="13320" max="13320" width="6" customWidth="1"/>
    <col min="13321" max="13321" width="10.21875" customWidth="1"/>
    <col min="13322" max="13322" width="10.77734375" customWidth="1"/>
    <col min="13323" max="13323" width="5.77734375" customWidth="1"/>
    <col min="13324" max="13324" width="10.21875" customWidth="1"/>
    <col min="13325" max="13325" width="13.44140625" bestFit="1" customWidth="1"/>
    <col min="13569" max="13569" width="3.44140625" customWidth="1"/>
    <col min="13570" max="13570" width="4.77734375" customWidth="1"/>
    <col min="13571" max="13571" width="10.5546875" customWidth="1"/>
    <col min="13572" max="13572" width="10.44140625" customWidth="1"/>
    <col min="13573" max="13573" width="5.44140625" customWidth="1"/>
    <col min="13574" max="13574" width="16.21875" customWidth="1"/>
    <col min="13575" max="13575" width="10.77734375" customWidth="1"/>
    <col min="13576" max="13576" width="6" customWidth="1"/>
    <col min="13577" max="13577" width="10.21875" customWidth="1"/>
    <col min="13578" max="13578" width="10.77734375" customWidth="1"/>
    <col min="13579" max="13579" width="5.77734375" customWidth="1"/>
    <col min="13580" max="13580" width="10.21875" customWidth="1"/>
    <col min="13581" max="13581" width="13.44140625" bestFit="1" customWidth="1"/>
    <col min="13825" max="13825" width="3.44140625" customWidth="1"/>
    <col min="13826" max="13826" width="4.77734375" customWidth="1"/>
    <col min="13827" max="13827" width="10.5546875" customWidth="1"/>
    <col min="13828" max="13828" width="10.44140625" customWidth="1"/>
    <col min="13829" max="13829" width="5.44140625" customWidth="1"/>
    <col min="13830" max="13830" width="16.21875" customWidth="1"/>
    <col min="13831" max="13831" width="10.77734375" customWidth="1"/>
    <col min="13832" max="13832" width="6" customWidth="1"/>
    <col min="13833" max="13833" width="10.21875" customWidth="1"/>
    <col min="13834" max="13834" width="10.77734375" customWidth="1"/>
    <col min="13835" max="13835" width="5.77734375" customWidth="1"/>
    <col min="13836" max="13836" width="10.21875" customWidth="1"/>
    <col min="13837" max="13837" width="13.44140625" bestFit="1" customWidth="1"/>
    <col min="14081" max="14081" width="3.44140625" customWidth="1"/>
    <col min="14082" max="14082" width="4.77734375" customWidth="1"/>
    <col min="14083" max="14083" width="10.5546875" customWidth="1"/>
    <col min="14084" max="14084" width="10.44140625" customWidth="1"/>
    <col min="14085" max="14085" width="5.44140625" customWidth="1"/>
    <col min="14086" max="14086" width="16.21875" customWidth="1"/>
    <col min="14087" max="14087" width="10.77734375" customWidth="1"/>
    <col min="14088" max="14088" width="6" customWidth="1"/>
    <col min="14089" max="14089" width="10.21875" customWidth="1"/>
    <col min="14090" max="14090" width="10.77734375" customWidth="1"/>
    <col min="14091" max="14091" width="5.77734375" customWidth="1"/>
    <col min="14092" max="14092" width="10.21875" customWidth="1"/>
    <col min="14093" max="14093" width="13.44140625" bestFit="1" customWidth="1"/>
    <col min="14337" max="14337" width="3.44140625" customWidth="1"/>
    <col min="14338" max="14338" width="4.77734375" customWidth="1"/>
    <col min="14339" max="14339" width="10.5546875" customWidth="1"/>
    <col min="14340" max="14340" width="10.44140625" customWidth="1"/>
    <col min="14341" max="14341" width="5.44140625" customWidth="1"/>
    <col min="14342" max="14342" width="16.21875" customWidth="1"/>
    <col min="14343" max="14343" width="10.77734375" customWidth="1"/>
    <col min="14344" max="14344" width="6" customWidth="1"/>
    <col min="14345" max="14345" width="10.21875" customWidth="1"/>
    <col min="14346" max="14346" width="10.77734375" customWidth="1"/>
    <col min="14347" max="14347" width="5.77734375" customWidth="1"/>
    <col min="14348" max="14348" width="10.21875" customWidth="1"/>
    <col min="14349" max="14349" width="13.44140625" bestFit="1" customWidth="1"/>
    <col min="14593" max="14593" width="3.44140625" customWidth="1"/>
    <col min="14594" max="14594" width="4.77734375" customWidth="1"/>
    <col min="14595" max="14595" width="10.5546875" customWidth="1"/>
    <col min="14596" max="14596" width="10.44140625" customWidth="1"/>
    <col min="14597" max="14597" width="5.44140625" customWidth="1"/>
    <col min="14598" max="14598" width="16.21875" customWidth="1"/>
    <col min="14599" max="14599" width="10.77734375" customWidth="1"/>
    <col min="14600" max="14600" width="6" customWidth="1"/>
    <col min="14601" max="14601" width="10.21875" customWidth="1"/>
    <col min="14602" max="14602" width="10.77734375" customWidth="1"/>
    <col min="14603" max="14603" width="5.77734375" customWidth="1"/>
    <col min="14604" max="14604" width="10.21875" customWidth="1"/>
    <col min="14605" max="14605" width="13.44140625" bestFit="1" customWidth="1"/>
    <col min="14849" max="14849" width="3.44140625" customWidth="1"/>
    <col min="14850" max="14850" width="4.77734375" customWidth="1"/>
    <col min="14851" max="14851" width="10.5546875" customWidth="1"/>
    <col min="14852" max="14852" width="10.44140625" customWidth="1"/>
    <col min="14853" max="14853" width="5.44140625" customWidth="1"/>
    <col min="14854" max="14854" width="16.21875" customWidth="1"/>
    <col min="14855" max="14855" width="10.77734375" customWidth="1"/>
    <col min="14856" max="14856" width="6" customWidth="1"/>
    <col min="14857" max="14857" width="10.21875" customWidth="1"/>
    <col min="14858" max="14858" width="10.77734375" customWidth="1"/>
    <col min="14859" max="14859" width="5.77734375" customWidth="1"/>
    <col min="14860" max="14860" width="10.21875" customWidth="1"/>
    <col min="14861" max="14861" width="13.44140625" bestFit="1" customWidth="1"/>
    <col min="15105" max="15105" width="3.44140625" customWidth="1"/>
    <col min="15106" max="15106" width="4.77734375" customWidth="1"/>
    <col min="15107" max="15107" width="10.5546875" customWidth="1"/>
    <col min="15108" max="15108" width="10.44140625" customWidth="1"/>
    <col min="15109" max="15109" width="5.44140625" customWidth="1"/>
    <col min="15110" max="15110" width="16.21875" customWidth="1"/>
    <col min="15111" max="15111" width="10.77734375" customWidth="1"/>
    <col min="15112" max="15112" width="6" customWidth="1"/>
    <col min="15113" max="15113" width="10.21875" customWidth="1"/>
    <col min="15114" max="15114" width="10.77734375" customWidth="1"/>
    <col min="15115" max="15115" width="5.77734375" customWidth="1"/>
    <col min="15116" max="15116" width="10.21875" customWidth="1"/>
    <col min="15117" max="15117" width="13.44140625" bestFit="1" customWidth="1"/>
    <col min="15361" max="15361" width="3.44140625" customWidth="1"/>
    <col min="15362" max="15362" width="4.77734375" customWidth="1"/>
    <col min="15363" max="15363" width="10.5546875" customWidth="1"/>
    <col min="15364" max="15364" width="10.44140625" customWidth="1"/>
    <col min="15365" max="15365" width="5.44140625" customWidth="1"/>
    <col min="15366" max="15366" width="16.21875" customWidth="1"/>
    <col min="15367" max="15367" width="10.77734375" customWidth="1"/>
    <col min="15368" max="15368" width="6" customWidth="1"/>
    <col min="15369" max="15369" width="10.21875" customWidth="1"/>
    <col min="15370" max="15370" width="10.77734375" customWidth="1"/>
    <col min="15371" max="15371" width="5.77734375" customWidth="1"/>
    <col min="15372" max="15372" width="10.21875" customWidth="1"/>
    <col min="15373" max="15373" width="13.44140625" bestFit="1" customWidth="1"/>
    <col min="15617" max="15617" width="3.44140625" customWidth="1"/>
    <col min="15618" max="15618" width="4.77734375" customWidth="1"/>
    <col min="15619" max="15619" width="10.5546875" customWidth="1"/>
    <col min="15620" max="15620" width="10.44140625" customWidth="1"/>
    <col min="15621" max="15621" width="5.44140625" customWidth="1"/>
    <col min="15622" max="15622" width="16.21875" customWidth="1"/>
    <col min="15623" max="15623" width="10.77734375" customWidth="1"/>
    <col min="15624" max="15624" width="6" customWidth="1"/>
    <col min="15625" max="15625" width="10.21875" customWidth="1"/>
    <col min="15626" max="15626" width="10.77734375" customWidth="1"/>
    <col min="15627" max="15627" width="5.77734375" customWidth="1"/>
    <col min="15628" max="15628" width="10.21875" customWidth="1"/>
    <col min="15629" max="15629" width="13.44140625" bestFit="1" customWidth="1"/>
    <col min="15873" max="15873" width="3.44140625" customWidth="1"/>
    <col min="15874" max="15874" width="4.77734375" customWidth="1"/>
    <col min="15875" max="15875" width="10.5546875" customWidth="1"/>
    <col min="15876" max="15876" width="10.44140625" customWidth="1"/>
    <col min="15877" max="15877" width="5.44140625" customWidth="1"/>
    <col min="15878" max="15878" width="16.21875" customWidth="1"/>
    <col min="15879" max="15879" width="10.77734375" customWidth="1"/>
    <col min="15880" max="15880" width="6" customWidth="1"/>
    <col min="15881" max="15881" width="10.21875" customWidth="1"/>
    <col min="15882" max="15882" width="10.77734375" customWidth="1"/>
    <col min="15883" max="15883" width="5.77734375" customWidth="1"/>
    <col min="15884" max="15884" width="10.21875" customWidth="1"/>
    <col min="15885" max="15885" width="13.44140625" bestFit="1" customWidth="1"/>
    <col min="16129" max="16129" width="3.44140625" customWidth="1"/>
    <col min="16130" max="16130" width="4.77734375" customWidth="1"/>
    <col min="16131" max="16131" width="10.5546875" customWidth="1"/>
    <col min="16132" max="16132" width="10.44140625" customWidth="1"/>
    <col min="16133" max="16133" width="5.44140625" customWidth="1"/>
    <col min="16134" max="16134" width="16.21875" customWidth="1"/>
    <col min="16135" max="16135" width="10.77734375" customWidth="1"/>
    <col min="16136" max="16136" width="6" customWidth="1"/>
    <col min="16137" max="16137" width="10.21875" customWidth="1"/>
    <col min="16138" max="16138" width="10.77734375" customWidth="1"/>
    <col min="16139" max="16139" width="5.77734375" customWidth="1"/>
    <col min="16140" max="16140" width="10.21875" customWidth="1"/>
    <col min="16141" max="16141" width="13.44140625" bestFit="1" customWidth="1"/>
  </cols>
  <sheetData>
    <row r="1" spans="2:14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x14ac:dyDescent="0.3">
      <c r="B2" s="1"/>
      <c r="C2" s="5"/>
      <c r="D2" s="6" t="s">
        <v>16</v>
      </c>
      <c r="E2" s="7"/>
      <c r="F2" s="7"/>
      <c r="G2" s="8"/>
      <c r="H2" s="4"/>
      <c r="I2" s="4"/>
      <c r="J2" s="4"/>
      <c r="K2" s="4"/>
      <c r="L2" s="4"/>
      <c r="M2" s="4"/>
      <c r="N2" s="4"/>
    </row>
    <row r="3" spans="2:14" x14ac:dyDescent="0.3">
      <c r="B3" s="1"/>
      <c r="C3" s="6" t="s">
        <v>14</v>
      </c>
      <c r="D3" s="6" t="s">
        <v>17</v>
      </c>
      <c r="E3" s="6"/>
      <c r="F3" s="6" t="s">
        <v>15</v>
      </c>
      <c r="G3" s="8"/>
      <c r="H3" s="4"/>
      <c r="I3" s="4"/>
      <c r="J3" s="4"/>
      <c r="K3" s="4"/>
      <c r="L3" s="4"/>
      <c r="M3" s="4"/>
      <c r="N3" s="4"/>
    </row>
    <row r="4" spans="2:14" x14ac:dyDescent="0.3">
      <c r="B4" s="9" t="s">
        <v>19</v>
      </c>
      <c r="C4" s="5"/>
      <c r="D4" s="10"/>
      <c r="E4" s="4"/>
      <c r="F4" s="11">
        <f>D5+D6</f>
        <v>7.8200000000000006E-2</v>
      </c>
      <c r="G4" s="8"/>
      <c r="H4" s="4"/>
      <c r="I4" s="4"/>
      <c r="J4" s="4"/>
      <c r="K4" s="4"/>
      <c r="L4" s="7"/>
      <c r="M4" s="4"/>
      <c r="N4" s="4"/>
    </row>
    <row r="5" spans="2:14" s="18" customFormat="1" x14ac:dyDescent="0.3">
      <c r="B5" s="9" t="s">
        <v>1</v>
      </c>
      <c r="C5" s="5"/>
      <c r="D5" s="12">
        <v>7.3700000000000002E-2</v>
      </c>
      <c r="E5" s="13"/>
      <c r="F5" s="14"/>
      <c r="G5" s="15"/>
      <c r="H5" s="16"/>
      <c r="I5" s="16"/>
      <c r="J5" s="16"/>
      <c r="K5" s="16"/>
      <c r="L5" s="17"/>
      <c r="M5" s="16"/>
      <c r="N5" s="16"/>
    </row>
    <row r="6" spans="2:14" x14ac:dyDescent="0.3">
      <c r="B6" s="9" t="s">
        <v>2</v>
      </c>
      <c r="C6" s="5"/>
      <c r="D6" s="12">
        <v>4.4999999999999997E-3</v>
      </c>
      <c r="E6" s="4"/>
      <c r="F6" s="11"/>
      <c r="G6" s="8"/>
      <c r="H6" s="4"/>
      <c r="I6" s="4"/>
      <c r="J6" s="4"/>
      <c r="K6" s="4"/>
      <c r="L6" s="7"/>
      <c r="M6" s="4"/>
      <c r="N6" s="4"/>
    </row>
    <row r="7" spans="2:14" x14ac:dyDescent="0.3">
      <c r="B7" s="9" t="s">
        <v>3</v>
      </c>
      <c r="C7" s="5"/>
      <c r="D7" s="4"/>
      <c r="E7" s="4"/>
      <c r="F7" s="19">
        <v>100000</v>
      </c>
      <c r="G7" s="4"/>
      <c r="H7" s="4"/>
      <c r="I7" s="4"/>
      <c r="J7" s="4"/>
      <c r="K7" s="4"/>
      <c r="L7" s="7"/>
      <c r="M7" s="4"/>
      <c r="N7" s="4"/>
    </row>
    <row r="8" spans="2:14" x14ac:dyDescent="0.3">
      <c r="B8" s="9" t="s">
        <v>4</v>
      </c>
      <c r="C8" s="5"/>
      <c r="D8" s="4"/>
      <c r="E8" s="4"/>
      <c r="F8" s="20">
        <v>92</v>
      </c>
      <c r="G8" s="4"/>
      <c r="H8" s="4"/>
      <c r="I8" s="4"/>
      <c r="J8" s="4"/>
      <c r="K8" s="4"/>
      <c r="L8" s="8"/>
      <c r="M8" s="4"/>
      <c r="N8" s="4"/>
    </row>
    <row r="9" spans="2:14" x14ac:dyDescent="0.3">
      <c r="B9" s="9" t="s">
        <v>5</v>
      </c>
      <c r="C9" s="5"/>
      <c r="D9" s="21"/>
      <c r="E9" s="4"/>
      <c r="F9" s="22">
        <v>45436</v>
      </c>
      <c r="G9" s="4"/>
      <c r="H9" s="4"/>
      <c r="I9" s="4"/>
      <c r="J9" s="4"/>
      <c r="K9" s="4"/>
      <c r="L9" s="4"/>
      <c r="M9" s="4"/>
      <c r="N9" s="4"/>
    </row>
    <row r="10" spans="2:14" ht="39.6" x14ac:dyDescent="0.3">
      <c r="B10" s="23" t="s">
        <v>6</v>
      </c>
      <c r="C10" s="24" t="s">
        <v>7</v>
      </c>
      <c r="D10" s="25" t="s">
        <v>8</v>
      </c>
      <c r="E10" s="23" t="s">
        <v>6</v>
      </c>
      <c r="F10" s="24" t="s">
        <v>7</v>
      </c>
      <c r="G10" s="25" t="s">
        <v>8</v>
      </c>
      <c r="H10" s="26"/>
    </row>
    <row r="11" spans="2:14" x14ac:dyDescent="0.3">
      <c r="B11" s="27">
        <v>1</v>
      </c>
      <c r="C11" s="28">
        <v>44889.999988425923</v>
      </c>
      <c r="D11" s="29">
        <v>0</v>
      </c>
      <c r="E11" s="27">
        <f>B60+1</f>
        <v>51</v>
      </c>
      <c r="F11" s="28">
        <f>C60+1</f>
        <v>44939.999988425923</v>
      </c>
      <c r="G11" s="29">
        <f>ROUND(100000*$F$4/365*B60,2)</f>
        <v>1071.23</v>
      </c>
      <c r="H11" s="4"/>
    </row>
    <row r="12" spans="2:14" x14ac:dyDescent="0.3">
      <c r="B12" s="27">
        <f t="shared" ref="B12:C27" si="0">B11+1</f>
        <v>2</v>
      </c>
      <c r="C12" s="28">
        <f>C11+1</f>
        <v>44890.999988425923</v>
      </c>
      <c r="D12" s="29">
        <f>ROUND(100000*$F$4/365*B11,2)</f>
        <v>21.42</v>
      </c>
      <c r="E12" s="27">
        <f>E11+1</f>
        <v>52</v>
      </c>
      <c r="F12" s="28">
        <f>F11+1</f>
        <v>44940.999988425923</v>
      </c>
      <c r="G12" s="29">
        <f>ROUND(100000*$F$4/365*E11,2)</f>
        <v>1092.6600000000001</v>
      </c>
      <c r="H12" s="4"/>
    </row>
    <row r="13" spans="2:14" x14ac:dyDescent="0.3">
      <c r="B13" s="27">
        <f t="shared" si="0"/>
        <v>3</v>
      </c>
      <c r="C13" s="28">
        <f t="shared" si="0"/>
        <v>44891.999988425923</v>
      </c>
      <c r="D13" s="29">
        <f>ROUND(100000*$F$4/365*B12,2)</f>
        <v>42.85</v>
      </c>
      <c r="E13" s="27">
        <f t="shared" ref="E13:F28" si="1">E12+1</f>
        <v>53</v>
      </c>
      <c r="F13" s="28">
        <f t="shared" si="1"/>
        <v>44941.999988425923</v>
      </c>
      <c r="G13" s="29">
        <f t="shared" ref="G13:G52" si="2">ROUND(100000*$F$4/365*E12,2)</f>
        <v>1114.08</v>
      </c>
      <c r="H13" s="4"/>
    </row>
    <row r="14" spans="2:14" x14ac:dyDescent="0.3">
      <c r="B14" s="27">
        <f t="shared" si="0"/>
        <v>4</v>
      </c>
      <c r="C14" s="28">
        <f t="shared" si="0"/>
        <v>44892.999988425923</v>
      </c>
      <c r="D14" s="29">
        <f t="shared" ref="D14:D60" si="3">ROUND(100000*$F$4/365*B13,2)</f>
        <v>64.27</v>
      </c>
      <c r="E14" s="27">
        <f t="shared" si="1"/>
        <v>54</v>
      </c>
      <c r="F14" s="28">
        <f t="shared" si="1"/>
        <v>44942.999988425923</v>
      </c>
      <c r="G14" s="29">
        <f>ROUND(100000*$F$4/365*E13,2)</f>
        <v>1135.51</v>
      </c>
      <c r="H14" s="4"/>
    </row>
    <row r="15" spans="2:14" x14ac:dyDescent="0.3">
      <c r="B15" s="27">
        <f t="shared" si="0"/>
        <v>5</v>
      </c>
      <c r="C15" s="28">
        <f t="shared" si="0"/>
        <v>44893.999988425923</v>
      </c>
      <c r="D15" s="29">
        <f t="shared" si="3"/>
        <v>85.7</v>
      </c>
      <c r="E15" s="27">
        <f t="shared" si="1"/>
        <v>55</v>
      </c>
      <c r="F15" s="28">
        <f t="shared" si="1"/>
        <v>44943.999988425923</v>
      </c>
      <c r="G15" s="29">
        <f t="shared" si="2"/>
        <v>1156.93</v>
      </c>
      <c r="H15" s="4"/>
    </row>
    <row r="16" spans="2:14" x14ac:dyDescent="0.3">
      <c r="B16" s="27">
        <f t="shared" si="0"/>
        <v>6</v>
      </c>
      <c r="C16" s="28">
        <f t="shared" si="0"/>
        <v>44894.999988425923</v>
      </c>
      <c r="D16" s="29">
        <f t="shared" si="3"/>
        <v>107.12</v>
      </c>
      <c r="E16" s="27">
        <f t="shared" si="1"/>
        <v>56</v>
      </c>
      <c r="F16" s="28">
        <f t="shared" si="1"/>
        <v>44944.999988425923</v>
      </c>
      <c r="G16" s="29">
        <f t="shared" si="2"/>
        <v>1178.3599999999999</v>
      </c>
    </row>
    <row r="17" spans="2:10" x14ac:dyDescent="0.3">
      <c r="B17" s="27">
        <f t="shared" si="0"/>
        <v>7</v>
      </c>
      <c r="C17" s="28">
        <f t="shared" si="0"/>
        <v>44895.999988425923</v>
      </c>
      <c r="D17" s="29">
        <f t="shared" si="3"/>
        <v>128.55000000000001</v>
      </c>
      <c r="E17" s="27">
        <f t="shared" si="1"/>
        <v>57</v>
      </c>
      <c r="F17" s="28">
        <f t="shared" si="1"/>
        <v>44945.999988425923</v>
      </c>
      <c r="G17" s="29">
        <f t="shared" si="2"/>
        <v>1199.78</v>
      </c>
    </row>
    <row r="18" spans="2:10" x14ac:dyDescent="0.3">
      <c r="B18" s="27">
        <f t="shared" si="0"/>
        <v>8</v>
      </c>
      <c r="C18" s="28">
        <f t="shared" si="0"/>
        <v>44896.999988425923</v>
      </c>
      <c r="D18" s="29">
        <f>ROUND(100000*$F$4/365*B17,2)</f>
        <v>149.97</v>
      </c>
      <c r="E18" s="27">
        <f t="shared" si="1"/>
        <v>58</v>
      </c>
      <c r="F18" s="28">
        <f t="shared" si="1"/>
        <v>44946.999988425923</v>
      </c>
      <c r="G18" s="29">
        <f t="shared" si="2"/>
        <v>1221.21</v>
      </c>
    </row>
    <row r="19" spans="2:10" x14ac:dyDescent="0.3">
      <c r="B19" s="27">
        <f t="shared" si="0"/>
        <v>9</v>
      </c>
      <c r="C19" s="28">
        <f t="shared" si="0"/>
        <v>44897.999988425923</v>
      </c>
      <c r="D19" s="29">
        <f t="shared" si="3"/>
        <v>171.4</v>
      </c>
      <c r="E19" s="27">
        <f t="shared" si="1"/>
        <v>59</v>
      </c>
      <c r="F19" s="28">
        <f t="shared" si="1"/>
        <v>44947.999988425923</v>
      </c>
      <c r="G19" s="29">
        <f t="shared" si="2"/>
        <v>1242.6300000000001</v>
      </c>
    </row>
    <row r="20" spans="2:10" x14ac:dyDescent="0.3">
      <c r="B20" s="27">
        <f t="shared" si="0"/>
        <v>10</v>
      </c>
      <c r="C20" s="28">
        <f t="shared" si="0"/>
        <v>44898.999988425923</v>
      </c>
      <c r="D20" s="29">
        <f t="shared" si="3"/>
        <v>192.82</v>
      </c>
      <c r="E20" s="27">
        <f t="shared" si="1"/>
        <v>60</v>
      </c>
      <c r="F20" s="28">
        <f t="shared" si="1"/>
        <v>44948.999988425923</v>
      </c>
      <c r="G20" s="29">
        <f t="shared" si="2"/>
        <v>1264.05</v>
      </c>
    </row>
    <row r="21" spans="2:10" x14ac:dyDescent="0.3">
      <c r="B21" s="27">
        <f t="shared" si="0"/>
        <v>11</v>
      </c>
      <c r="C21" s="28">
        <f t="shared" si="0"/>
        <v>44899.999988425923</v>
      </c>
      <c r="D21" s="29">
        <f t="shared" si="3"/>
        <v>214.25</v>
      </c>
      <c r="E21" s="27">
        <f t="shared" si="1"/>
        <v>61</v>
      </c>
      <c r="F21" s="28">
        <f t="shared" si="1"/>
        <v>44949.999988425923</v>
      </c>
      <c r="G21" s="29">
        <f t="shared" si="2"/>
        <v>1285.48</v>
      </c>
      <c r="H21" s="4"/>
      <c r="J21" s="30"/>
    </row>
    <row r="22" spans="2:10" x14ac:dyDescent="0.3">
      <c r="B22" s="27">
        <f t="shared" si="0"/>
        <v>12</v>
      </c>
      <c r="C22" s="28">
        <f t="shared" si="0"/>
        <v>44900.999988425923</v>
      </c>
      <c r="D22" s="29">
        <f t="shared" si="3"/>
        <v>235.67</v>
      </c>
      <c r="E22" s="27">
        <f t="shared" si="1"/>
        <v>62</v>
      </c>
      <c r="F22" s="28">
        <f t="shared" si="1"/>
        <v>44950.999988425923</v>
      </c>
      <c r="G22" s="29">
        <f t="shared" si="2"/>
        <v>1306.9000000000001</v>
      </c>
      <c r="H22" s="4"/>
      <c r="J22" s="31"/>
    </row>
    <row r="23" spans="2:10" x14ac:dyDescent="0.3">
      <c r="B23" s="27">
        <f t="shared" si="0"/>
        <v>13</v>
      </c>
      <c r="C23" s="28">
        <f t="shared" si="0"/>
        <v>44901.999988425923</v>
      </c>
      <c r="D23" s="29">
        <f t="shared" si="3"/>
        <v>257.10000000000002</v>
      </c>
      <c r="E23" s="27">
        <f t="shared" si="1"/>
        <v>63</v>
      </c>
      <c r="F23" s="28">
        <f t="shared" si="1"/>
        <v>44951.999988425923</v>
      </c>
      <c r="G23" s="29">
        <f t="shared" si="2"/>
        <v>1328.33</v>
      </c>
      <c r="H23" s="4"/>
    </row>
    <row r="24" spans="2:10" x14ac:dyDescent="0.3">
      <c r="B24" s="27">
        <f t="shared" si="0"/>
        <v>14</v>
      </c>
      <c r="C24" s="28">
        <f t="shared" si="0"/>
        <v>44902.999988425923</v>
      </c>
      <c r="D24" s="29">
        <f t="shared" si="3"/>
        <v>278.52</v>
      </c>
      <c r="E24" s="27">
        <f t="shared" si="1"/>
        <v>64</v>
      </c>
      <c r="F24" s="28">
        <f t="shared" si="1"/>
        <v>44952.999988425923</v>
      </c>
      <c r="G24" s="29">
        <f t="shared" si="2"/>
        <v>1349.75</v>
      </c>
      <c r="H24" s="4"/>
      <c r="J24" s="30"/>
    </row>
    <row r="25" spans="2:10" x14ac:dyDescent="0.3">
      <c r="B25" s="27">
        <f t="shared" si="0"/>
        <v>15</v>
      </c>
      <c r="C25" s="28">
        <f t="shared" si="0"/>
        <v>44903.999988425923</v>
      </c>
      <c r="D25" s="29">
        <f t="shared" si="3"/>
        <v>299.95</v>
      </c>
      <c r="E25" s="27">
        <f t="shared" si="1"/>
        <v>65</v>
      </c>
      <c r="F25" s="28">
        <f t="shared" si="1"/>
        <v>44953.999988425923</v>
      </c>
      <c r="G25" s="29">
        <f t="shared" si="2"/>
        <v>1371.18</v>
      </c>
      <c r="H25" s="4"/>
      <c r="J25" s="30"/>
    </row>
    <row r="26" spans="2:10" x14ac:dyDescent="0.3">
      <c r="B26" s="27">
        <f t="shared" si="0"/>
        <v>16</v>
      </c>
      <c r="C26" s="28">
        <f t="shared" si="0"/>
        <v>44904.999988425923</v>
      </c>
      <c r="D26" s="29">
        <f t="shared" si="3"/>
        <v>321.37</v>
      </c>
      <c r="E26" s="27">
        <f t="shared" si="1"/>
        <v>66</v>
      </c>
      <c r="F26" s="28">
        <f t="shared" si="1"/>
        <v>44954.999988425923</v>
      </c>
      <c r="G26" s="29">
        <f t="shared" si="2"/>
        <v>1392.6</v>
      </c>
      <c r="H26" s="4"/>
      <c r="J26" s="31"/>
    </row>
    <row r="27" spans="2:10" x14ac:dyDescent="0.3">
      <c r="B27" s="27">
        <f t="shared" si="0"/>
        <v>17</v>
      </c>
      <c r="C27" s="28">
        <f t="shared" si="0"/>
        <v>44905.999988425923</v>
      </c>
      <c r="D27" s="29">
        <f t="shared" si="3"/>
        <v>342.79</v>
      </c>
      <c r="E27" s="27">
        <f t="shared" si="1"/>
        <v>67</v>
      </c>
      <c r="F27" s="28">
        <f t="shared" si="1"/>
        <v>44955.999988425923</v>
      </c>
      <c r="G27" s="29">
        <f t="shared" si="2"/>
        <v>1414.03</v>
      </c>
      <c r="H27" s="4"/>
    </row>
    <row r="28" spans="2:10" x14ac:dyDescent="0.3">
      <c r="B28" s="27">
        <f t="shared" ref="B28:C43" si="4">B27+1</f>
        <v>18</v>
      </c>
      <c r="C28" s="28">
        <f t="shared" si="4"/>
        <v>44906.999988425923</v>
      </c>
      <c r="D28" s="29">
        <f t="shared" si="3"/>
        <v>364.22</v>
      </c>
      <c r="E28" s="27">
        <f t="shared" si="1"/>
        <v>68</v>
      </c>
      <c r="F28" s="28">
        <f t="shared" si="1"/>
        <v>44956.999988425923</v>
      </c>
      <c r="G28" s="29">
        <f t="shared" si="2"/>
        <v>1435.45</v>
      </c>
      <c r="H28" s="4"/>
    </row>
    <row r="29" spans="2:10" x14ac:dyDescent="0.3">
      <c r="B29" s="27">
        <f t="shared" si="4"/>
        <v>19</v>
      </c>
      <c r="C29" s="28">
        <f t="shared" si="4"/>
        <v>44907.999988425923</v>
      </c>
      <c r="D29" s="29">
        <f t="shared" si="3"/>
        <v>385.64</v>
      </c>
      <c r="E29" s="27">
        <f t="shared" ref="E29:F44" si="5">E28+1</f>
        <v>69</v>
      </c>
      <c r="F29" s="28">
        <f t="shared" si="5"/>
        <v>44957.999988425923</v>
      </c>
      <c r="G29" s="29">
        <f t="shared" si="2"/>
        <v>1456.88</v>
      </c>
      <c r="H29" s="4"/>
    </row>
    <row r="30" spans="2:10" x14ac:dyDescent="0.3">
      <c r="B30" s="27">
        <f t="shared" si="4"/>
        <v>20</v>
      </c>
      <c r="C30" s="28">
        <f t="shared" si="4"/>
        <v>44908.999988425923</v>
      </c>
      <c r="D30" s="29">
        <f t="shared" si="3"/>
        <v>407.07</v>
      </c>
      <c r="E30" s="27">
        <f t="shared" si="5"/>
        <v>70</v>
      </c>
      <c r="F30" s="28">
        <f t="shared" si="5"/>
        <v>44958.999988425923</v>
      </c>
      <c r="G30" s="29">
        <f t="shared" si="2"/>
        <v>1478.3</v>
      </c>
      <c r="H30" s="4"/>
    </row>
    <row r="31" spans="2:10" x14ac:dyDescent="0.3">
      <c r="B31" s="27">
        <f t="shared" si="4"/>
        <v>21</v>
      </c>
      <c r="C31" s="28">
        <f t="shared" si="4"/>
        <v>44909.999988425923</v>
      </c>
      <c r="D31" s="29">
        <f t="shared" si="3"/>
        <v>428.49</v>
      </c>
      <c r="E31" s="27">
        <f t="shared" si="5"/>
        <v>71</v>
      </c>
      <c r="F31" s="28">
        <f t="shared" si="5"/>
        <v>44959.999988425923</v>
      </c>
      <c r="G31" s="29">
        <f t="shared" si="2"/>
        <v>1499.73</v>
      </c>
      <c r="H31" s="4"/>
    </row>
    <row r="32" spans="2:10" x14ac:dyDescent="0.3">
      <c r="B32" s="27">
        <f t="shared" si="4"/>
        <v>22</v>
      </c>
      <c r="C32" s="28">
        <f t="shared" si="4"/>
        <v>44910.999988425923</v>
      </c>
      <c r="D32" s="29">
        <f t="shared" si="3"/>
        <v>449.92</v>
      </c>
      <c r="E32" s="27">
        <f t="shared" si="5"/>
        <v>72</v>
      </c>
      <c r="F32" s="28">
        <f t="shared" si="5"/>
        <v>44960.999988425923</v>
      </c>
      <c r="G32" s="29">
        <f t="shared" si="2"/>
        <v>1521.15</v>
      </c>
      <c r="H32" s="4"/>
    </row>
    <row r="33" spans="2:8" x14ac:dyDescent="0.3">
      <c r="B33" s="27">
        <f t="shared" si="4"/>
        <v>23</v>
      </c>
      <c r="C33" s="28">
        <f t="shared" si="4"/>
        <v>44911.999988425923</v>
      </c>
      <c r="D33" s="29">
        <f t="shared" si="3"/>
        <v>471.34</v>
      </c>
      <c r="E33" s="27">
        <f t="shared" si="5"/>
        <v>73</v>
      </c>
      <c r="F33" s="28">
        <f t="shared" si="5"/>
        <v>44961.999988425923</v>
      </c>
      <c r="G33" s="29">
        <f t="shared" si="2"/>
        <v>1542.58</v>
      </c>
      <c r="H33" s="4"/>
    </row>
    <row r="34" spans="2:8" x14ac:dyDescent="0.3">
      <c r="B34" s="27">
        <f t="shared" si="4"/>
        <v>24</v>
      </c>
      <c r="C34" s="28">
        <f t="shared" si="4"/>
        <v>44912.999988425923</v>
      </c>
      <c r="D34" s="29">
        <f t="shared" si="3"/>
        <v>492.77</v>
      </c>
      <c r="E34" s="27">
        <f t="shared" si="5"/>
        <v>74</v>
      </c>
      <c r="F34" s="28">
        <f t="shared" si="5"/>
        <v>44962.999988425923</v>
      </c>
      <c r="G34" s="29">
        <f t="shared" si="2"/>
        <v>1564</v>
      </c>
      <c r="H34" s="4"/>
    </row>
    <row r="35" spans="2:8" x14ac:dyDescent="0.3">
      <c r="B35" s="27">
        <f t="shared" si="4"/>
        <v>25</v>
      </c>
      <c r="C35" s="28">
        <f t="shared" si="4"/>
        <v>44913.999988425923</v>
      </c>
      <c r="D35" s="29">
        <f t="shared" si="3"/>
        <v>514.19000000000005</v>
      </c>
      <c r="E35" s="27">
        <f t="shared" si="5"/>
        <v>75</v>
      </c>
      <c r="F35" s="28">
        <f t="shared" si="5"/>
        <v>44963.999988425923</v>
      </c>
      <c r="G35" s="29">
        <f t="shared" si="2"/>
        <v>1585.42</v>
      </c>
      <c r="H35" s="4"/>
    </row>
    <row r="36" spans="2:8" x14ac:dyDescent="0.3">
      <c r="B36" s="27">
        <f t="shared" si="4"/>
        <v>26</v>
      </c>
      <c r="C36" s="28">
        <f t="shared" si="4"/>
        <v>44914.999988425923</v>
      </c>
      <c r="D36" s="29">
        <f t="shared" si="3"/>
        <v>535.62</v>
      </c>
      <c r="E36" s="27">
        <f t="shared" si="5"/>
        <v>76</v>
      </c>
      <c r="F36" s="28">
        <f t="shared" si="5"/>
        <v>44964.999988425923</v>
      </c>
      <c r="G36" s="29">
        <f t="shared" si="2"/>
        <v>1606.85</v>
      </c>
      <c r="H36" s="4"/>
    </row>
    <row r="37" spans="2:8" x14ac:dyDescent="0.3">
      <c r="B37" s="27">
        <f t="shared" si="4"/>
        <v>27</v>
      </c>
      <c r="C37" s="28">
        <f t="shared" si="4"/>
        <v>44915.999988425923</v>
      </c>
      <c r="D37" s="29">
        <f t="shared" si="3"/>
        <v>557.04</v>
      </c>
      <c r="E37" s="27">
        <f t="shared" si="5"/>
        <v>77</v>
      </c>
      <c r="F37" s="28">
        <f t="shared" si="5"/>
        <v>44965.999988425923</v>
      </c>
      <c r="G37" s="29">
        <f t="shared" si="2"/>
        <v>1628.27</v>
      </c>
      <c r="H37" s="4"/>
    </row>
    <row r="38" spans="2:8" x14ac:dyDescent="0.3">
      <c r="B38" s="27">
        <f t="shared" si="4"/>
        <v>28</v>
      </c>
      <c r="C38" s="28">
        <f t="shared" si="4"/>
        <v>44916.999988425923</v>
      </c>
      <c r="D38" s="29">
        <f t="shared" si="3"/>
        <v>578.47</v>
      </c>
      <c r="E38" s="27">
        <f t="shared" si="5"/>
        <v>78</v>
      </c>
      <c r="F38" s="28">
        <f t="shared" si="5"/>
        <v>44966.999988425923</v>
      </c>
      <c r="G38" s="29">
        <f t="shared" si="2"/>
        <v>1649.7</v>
      </c>
      <c r="H38" s="4"/>
    </row>
    <row r="39" spans="2:8" x14ac:dyDescent="0.3">
      <c r="B39" s="27">
        <f t="shared" si="4"/>
        <v>29</v>
      </c>
      <c r="C39" s="28">
        <f t="shared" si="4"/>
        <v>44917.999988425923</v>
      </c>
      <c r="D39" s="29">
        <f t="shared" si="3"/>
        <v>599.89</v>
      </c>
      <c r="E39" s="27">
        <f t="shared" si="5"/>
        <v>79</v>
      </c>
      <c r="F39" s="28">
        <f t="shared" si="5"/>
        <v>44967.999988425923</v>
      </c>
      <c r="G39" s="29">
        <f t="shared" si="2"/>
        <v>1671.12</v>
      </c>
    </row>
    <row r="40" spans="2:8" x14ac:dyDescent="0.3">
      <c r="B40" s="27">
        <f t="shared" si="4"/>
        <v>30</v>
      </c>
      <c r="C40" s="28">
        <f t="shared" si="4"/>
        <v>44918.999988425923</v>
      </c>
      <c r="D40" s="29">
        <f t="shared" si="3"/>
        <v>621.32000000000005</v>
      </c>
      <c r="E40" s="27">
        <f t="shared" si="5"/>
        <v>80</v>
      </c>
      <c r="F40" s="28">
        <f t="shared" si="5"/>
        <v>44968.999988425923</v>
      </c>
      <c r="G40" s="29">
        <f t="shared" si="2"/>
        <v>1692.55</v>
      </c>
    </row>
    <row r="41" spans="2:8" x14ac:dyDescent="0.3">
      <c r="B41" s="27">
        <f t="shared" si="4"/>
        <v>31</v>
      </c>
      <c r="C41" s="28">
        <f t="shared" si="4"/>
        <v>44919.999988425923</v>
      </c>
      <c r="D41" s="29">
        <f t="shared" si="3"/>
        <v>642.74</v>
      </c>
      <c r="E41" s="27">
        <f t="shared" si="5"/>
        <v>81</v>
      </c>
      <c r="F41" s="28">
        <f t="shared" si="5"/>
        <v>44969.999988425923</v>
      </c>
      <c r="G41" s="29">
        <f>ROUND(100000*$F$4/365*E40,2)</f>
        <v>1713.97</v>
      </c>
    </row>
    <row r="42" spans="2:8" x14ac:dyDescent="0.3">
      <c r="B42" s="27">
        <f t="shared" si="4"/>
        <v>32</v>
      </c>
      <c r="C42" s="28">
        <f t="shared" si="4"/>
        <v>44920.999988425923</v>
      </c>
      <c r="D42" s="29">
        <f t="shared" si="3"/>
        <v>664.16</v>
      </c>
      <c r="E42" s="27">
        <f t="shared" si="5"/>
        <v>82</v>
      </c>
      <c r="F42" s="28">
        <f t="shared" si="5"/>
        <v>44970.999988425923</v>
      </c>
      <c r="G42" s="29">
        <f t="shared" si="2"/>
        <v>1735.4</v>
      </c>
    </row>
    <row r="43" spans="2:8" x14ac:dyDescent="0.3">
      <c r="B43" s="27">
        <f t="shared" si="4"/>
        <v>33</v>
      </c>
      <c r="C43" s="28">
        <f t="shared" si="4"/>
        <v>44921.999988425923</v>
      </c>
      <c r="D43" s="29">
        <f t="shared" si="3"/>
        <v>685.59</v>
      </c>
      <c r="E43" s="27">
        <f t="shared" si="5"/>
        <v>83</v>
      </c>
      <c r="F43" s="28">
        <f t="shared" si="5"/>
        <v>44971.999988425923</v>
      </c>
      <c r="G43" s="29">
        <f t="shared" si="2"/>
        <v>1756.82</v>
      </c>
    </row>
    <row r="44" spans="2:8" x14ac:dyDescent="0.3">
      <c r="B44" s="27">
        <f t="shared" ref="B44:C59" si="6">B43+1</f>
        <v>34</v>
      </c>
      <c r="C44" s="28">
        <f t="shared" si="6"/>
        <v>44922.999988425923</v>
      </c>
      <c r="D44" s="29">
        <f t="shared" si="3"/>
        <v>707.01</v>
      </c>
      <c r="E44" s="27">
        <f t="shared" si="5"/>
        <v>84</v>
      </c>
      <c r="F44" s="28">
        <f t="shared" si="5"/>
        <v>44972.999988425923</v>
      </c>
      <c r="G44" s="29">
        <f t="shared" si="2"/>
        <v>1778.25</v>
      </c>
    </row>
    <row r="45" spans="2:8" x14ac:dyDescent="0.3">
      <c r="B45" s="27">
        <f t="shared" si="6"/>
        <v>35</v>
      </c>
      <c r="C45" s="28">
        <f t="shared" si="6"/>
        <v>44923.999988425923</v>
      </c>
      <c r="D45" s="29">
        <f t="shared" si="3"/>
        <v>728.44</v>
      </c>
      <c r="E45" s="27">
        <f t="shared" ref="E45:F52" si="7">E44+1</f>
        <v>85</v>
      </c>
      <c r="F45" s="39">
        <f t="shared" si="7"/>
        <v>44973.999988425923</v>
      </c>
      <c r="G45" s="29">
        <f t="shared" si="2"/>
        <v>1799.67</v>
      </c>
    </row>
    <row r="46" spans="2:8" x14ac:dyDescent="0.3">
      <c r="B46" s="27">
        <f t="shared" si="6"/>
        <v>36</v>
      </c>
      <c r="C46" s="28">
        <f t="shared" si="6"/>
        <v>44924.999988425923</v>
      </c>
      <c r="D46" s="29">
        <f t="shared" si="3"/>
        <v>749.86</v>
      </c>
      <c r="E46" s="27">
        <f t="shared" si="7"/>
        <v>86</v>
      </c>
      <c r="F46" s="28">
        <f t="shared" si="7"/>
        <v>44974.999988425923</v>
      </c>
      <c r="G46" s="29">
        <f t="shared" si="2"/>
        <v>1821.1</v>
      </c>
    </row>
    <row r="47" spans="2:8" x14ac:dyDescent="0.3">
      <c r="B47" s="27">
        <f t="shared" si="6"/>
        <v>37</v>
      </c>
      <c r="C47" s="28">
        <f t="shared" si="6"/>
        <v>44925.999988425923</v>
      </c>
      <c r="D47" s="29">
        <f t="shared" si="3"/>
        <v>771.29</v>
      </c>
      <c r="E47" s="27">
        <f t="shared" si="7"/>
        <v>87</v>
      </c>
      <c r="F47" s="28">
        <f t="shared" si="7"/>
        <v>44975.999988425923</v>
      </c>
      <c r="G47" s="29">
        <f t="shared" si="2"/>
        <v>1842.52</v>
      </c>
    </row>
    <row r="48" spans="2:8" x14ac:dyDescent="0.3">
      <c r="B48" s="27">
        <f t="shared" si="6"/>
        <v>38</v>
      </c>
      <c r="C48" s="28">
        <f t="shared" si="6"/>
        <v>44926.999988425923</v>
      </c>
      <c r="D48" s="29">
        <f t="shared" si="3"/>
        <v>792.71</v>
      </c>
      <c r="E48" s="27">
        <f t="shared" si="7"/>
        <v>88</v>
      </c>
      <c r="F48" s="28">
        <f t="shared" si="7"/>
        <v>44976.999988425923</v>
      </c>
      <c r="G48" s="29">
        <f t="shared" si="2"/>
        <v>1863.95</v>
      </c>
    </row>
    <row r="49" spans="2:7" x14ac:dyDescent="0.3">
      <c r="B49" s="27">
        <f t="shared" si="6"/>
        <v>39</v>
      </c>
      <c r="C49" s="28">
        <f t="shared" si="6"/>
        <v>44927.999988425923</v>
      </c>
      <c r="D49" s="29">
        <f t="shared" si="3"/>
        <v>814.14</v>
      </c>
      <c r="E49" s="27">
        <f t="shared" si="7"/>
        <v>89</v>
      </c>
      <c r="F49" s="28">
        <f t="shared" si="7"/>
        <v>44977.999988425923</v>
      </c>
      <c r="G49" s="29">
        <f t="shared" si="2"/>
        <v>1885.37</v>
      </c>
    </row>
    <row r="50" spans="2:7" x14ac:dyDescent="0.3">
      <c r="B50" s="27">
        <f t="shared" si="6"/>
        <v>40</v>
      </c>
      <c r="C50" s="28">
        <f t="shared" si="6"/>
        <v>44928.999988425923</v>
      </c>
      <c r="D50" s="29">
        <f t="shared" si="3"/>
        <v>835.56</v>
      </c>
      <c r="E50" s="27">
        <f t="shared" si="7"/>
        <v>90</v>
      </c>
      <c r="F50" s="28">
        <f t="shared" si="7"/>
        <v>44978.999988425923</v>
      </c>
      <c r="G50" s="29">
        <f t="shared" si="2"/>
        <v>1906.79</v>
      </c>
    </row>
    <row r="51" spans="2:7" x14ac:dyDescent="0.3">
      <c r="B51" s="27">
        <f t="shared" si="6"/>
        <v>41</v>
      </c>
      <c r="C51" s="28">
        <f t="shared" si="6"/>
        <v>44929.999988425923</v>
      </c>
      <c r="D51" s="29">
        <f t="shared" si="3"/>
        <v>856.99</v>
      </c>
      <c r="E51" s="27">
        <f t="shared" si="7"/>
        <v>91</v>
      </c>
      <c r="F51" s="28">
        <f t="shared" si="7"/>
        <v>44979.999988425923</v>
      </c>
      <c r="G51" s="29">
        <f t="shared" si="2"/>
        <v>1928.22</v>
      </c>
    </row>
    <row r="52" spans="2:7" x14ac:dyDescent="0.3">
      <c r="B52" s="27">
        <f t="shared" si="6"/>
        <v>42</v>
      </c>
      <c r="C52" s="28">
        <f t="shared" si="6"/>
        <v>44930.999988425923</v>
      </c>
      <c r="D52" s="29">
        <f t="shared" si="3"/>
        <v>878.41</v>
      </c>
      <c r="E52" s="27">
        <f t="shared" si="7"/>
        <v>92</v>
      </c>
      <c r="F52" s="38">
        <f t="shared" si="7"/>
        <v>44980.999988425923</v>
      </c>
      <c r="G52" s="29">
        <f t="shared" si="2"/>
        <v>1949.64</v>
      </c>
    </row>
    <row r="53" spans="2:7" x14ac:dyDescent="0.3">
      <c r="B53" s="27">
        <f t="shared" si="6"/>
        <v>43</v>
      </c>
      <c r="C53" s="28">
        <f t="shared" si="6"/>
        <v>44931.999988425923</v>
      </c>
      <c r="D53" s="29">
        <f t="shared" si="3"/>
        <v>899.84</v>
      </c>
      <c r="E53" s="35"/>
      <c r="F53" s="33">
        <f>F52+1</f>
        <v>44981.999988425923</v>
      </c>
      <c r="G53" s="34">
        <f>ROUND(100000*$F$4/365*E52,2)</f>
        <v>1971.07</v>
      </c>
    </row>
    <row r="54" spans="2:7" x14ac:dyDescent="0.3">
      <c r="B54" s="27">
        <f t="shared" si="6"/>
        <v>44</v>
      </c>
      <c r="C54" s="28">
        <f t="shared" si="6"/>
        <v>44932.999988425923</v>
      </c>
      <c r="D54" s="29">
        <f t="shared" si="3"/>
        <v>921.26</v>
      </c>
      <c r="E54" s="35"/>
      <c r="F54" s="36"/>
      <c r="G54" s="37"/>
    </row>
    <row r="55" spans="2:7" x14ac:dyDescent="0.3">
      <c r="B55" s="27">
        <f t="shared" si="6"/>
        <v>45</v>
      </c>
      <c r="C55" s="28">
        <f t="shared" si="6"/>
        <v>44933.999988425923</v>
      </c>
      <c r="D55" s="29">
        <f t="shared" si="3"/>
        <v>942.68</v>
      </c>
      <c r="E55" s="35"/>
      <c r="F55" s="36"/>
      <c r="G55" s="37"/>
    </row>
    <row r="56" spans="2:7" x14ac:dyDescent="0.3">
      <c r="B56" s="27">
        <f t="shared" si="6"/>
        <v>46</v>
      </c>
      <c r="C56" s="28">
        <f t="shared" si="6"/>
        <v>44934.999988425923</v>
      </c>
      <c r="D56" s="29">
        <f t="shared" si="3"/>
        <v>964.11</v>
      </c>
      <c r="E56" s="9" t="s">
        <v>9</v>
      </c>
      <c r="F56" s="36"/>
      <c r="G56" s="37"/>
    </row>
    <row r="57" spans="2:7" x14ac:dyDescent="0.3">
      <c r="B57" s="27">
        <f t="shared" si="6"/>
        <v>47</v>
      </c>
      <c r="C57" s="28">
        <f t="shared" si="6"/>
        <v>44935.999988425923</v>
      </c>
      <c r="D57" s="29">
        <f t="shared" si="3"/>
        <v>985.53</v>
      </c>
      <c r="E57" s="9" t="s">
        <v>10</v>
      </c>
      <c r="F57" s="36"/>
      <c r="G57" s="37"/>
    </row>
    <row r="58" spans="2:7" x14ac:dyDescent="0.3">
      <c r="B58" s="27">
        <f t="shared" si="6"/>
        <v>48</v>
      </c>
      <c r="C58" s="28">
        <f t="shared" si="6"/>
        <v>44936.999988425923</v>
      </c>
      <c r="D58" s="29">
        <f t="shared" si="3"/>
        <v>1006.96</v>
      </c>
      <c r="E58" s="9" t="s">
        <v>11</v>
      </c>
      <c r="F58" s="36"/>
      <c r="G58" s="37"/>
    </row>
    <row r="59" spans="2:7" x14ac:dyDescent="0.3">
      <c r="B59" s="27">
        <f t="shared" si="6"/>
        <v>49</v>
      </c>
      <c r="C59" s="28">
        <f t="shared" si="6"/>
        <v>44937.999988425923</v>
      </c>
      <c r="D59" s="29">
        <f t="shared" si="3"/>
        <v>1028.3800000000001</v>
      </c>
      <c r="E59" s="32" t="s">
        <v>12</v>
      </c>
      <c r="F59" s="36"/>
      <c r="G59" s="37"/>
    </row>
    <row r="60" spans="2:7" x14ac:dyDescent="0.3">
      <c r="B60" s="27">
        <f t="shared" ref="B60:C60" si="8">B59+1</f>
        <v>50</v>
      </c>
      <c r="C60" s="28">
        <f t="shared" si="8"/>
        <v>44938.999988425923</v>
      </c>
      <c r="D60" s="29">
        <f t="shared" si="3"/>
        <v>1049.81</v>
      </c>
      <c r="E6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58FDA-3ADC-46D4-A095-6DED2CFA0B2C}">
  <dimension ref="B1:N60"/>
  <sheetViews>
    <sheetView workbookViewId="0">
      <selection activeCell="M18" sqref="M18"/>
    </sheetView>
  </sheetViews>
  <sheetFormatPr defaultRowHeight="14.4" x14ac:dyDescent="0.3"/>
  <cols>
    <col min="1" max="1" width="3.44140625" customWidth="1"/>
    <col min="2" max="2" width="4.77734375" customWidth="1"/>
    <col min="3" max="3" width="12.21875" customWidth="1"/>
    <col min="4" max="4" width="13.77734375" customWidth="1"/>
    <col min="5" max="5" width="5.44140625" customWidth="1"/>
    <col min="6" max="6" width="16.21875" customWidth="1"/>
    <col min="7" max="7" width="10.77734375" customWidth="1"/>
    <col min="8" max="8" width="6" customWidth="1"/>
    <col min="9" max="9" width="10.21875" customWidth="1"/>
    <col min="10" max="10" width="10.77734375" customWidth="1"/>
    <col min="11" max="11" width="5.77734375" customWidth="1"/>
    <col min="12" max="12" width="10.21875" customWidth="1"/>
    <col min="13" max="13" width="13.44140625" bestFit="1" customWidth="1"/>
    <col min="257" max="257" width="3.44140625" customWidth="1"/>
    <col min="258" max="258" width="4.77734375" customWidth="1"/>
    <col min="259" max="259" width="10.5546875" customWidth="1"/>
    <col min="260" max="260" width="10.44140625" customWidth="1"/>
    <col min="261" max="261" width="5.44140625" customWidth="1"/>
    <col min="262" max="262" width="16.21875" customWidth="1"/>
    <col min="263" max="263" width="10.77734375" customWidth="1"/>
    <col min="264" max="264" width="6" customWidth="1"/>
    <col min="265" max="265" width="10.21875" customWidth="1"/>
    <col min="266" max="266" width="10.77734375" customWidth="1"/>
    <col min="267" max="267" width="5.77734375" customWidth="1"/>
    <col min="268" max="268" width="10.21875" customWidth="1"/>
    <col min="269" max="269" width="13.44140625" bestFit="1" customWidth="1"/>
    <col min="513" max="513" width="3.44140625" customWidth="1"/>
    <col min="514" max="514" width="4.77734375" customWidth="1"/>
    <col min="515" max="515" width="10.5546875" customWidth="1"/>
    <col min="516" max="516" width="10.44140625" customWidth="1"/>
    <col min="517" max="517" width="5.44140625" customWidth="1"/>
    <col min="518" max="518" width="16.21875" customWidth="1"/>
    <col min="519" max="519" width="10.77734375" customWidth="1"/>
    <col min="520" max="520" width="6" customWidth="1"/>
    <col min="521" max="521" width="10.21875" customWidth="1"/>
    <col min="522" max="522" width="10.77734375" customWidth="1"/>
    <col min="523" max="523" width="5.77734375" customWidth="1"/>
    <col min="524" max="524" width="10.21875" customWidth="1"/>
    <col min="525" max="525" width="13.44140625" bestFit="1" customWidth="1"/>
    <col min="769" max="769" width="3.44140625" customWidth="1"/>
    <col min="770" max="770" width="4.77734375" customWidth="1"/>
    <col min="771" max="771" width="10.5546875" customWidth="1"/>
    <col min="772" max="772" width="10.44140625" customWidth="1"/>
    <col min="773" max="773" width="5.44140625" customWidth="1"/>
    <col min="774" max="774" width="16.21875" customWidth="1"/>
    <col min="775" max="775" width="10.77734375" customWidth="1"/>
    <col min="776" max="776" width="6" customWidth="1"/>
    <col min="777" max="777" width="10.21875" customWidth="1"/>
    <col min="778" max="778" width="10.77734375" customWidth="1"/>
    <col min="779" max="779" width="5.77734375" customWidth="1"/>
    <col min="780" max="780" width="10.21875" customWidth="1"/>
    <col min="781" max="781" width="13.44140625" bestFit="1" customWidth="1"/>
    <col min="1025" max="1025" width="3.44140625" customWidth="1"/>
    <col min="1026" max="1026" width="4.77734375" customWidth="1"/>
    <col min="1027" max="1027" width="10.5546875" customWidth="1"/>
    <col min="1028" max="1028" width="10.44140625" customWidth="1"/>
    <col min="1029" max="1029" width="5.44140625" customWidth="1"/>
    <col min="1030" max="1030" width="16.21875" customWidth="1"/>
    <col min="1031" max="1031" width="10.77734375" customWidth="1"/>
    <col min="1032" max="1032" width="6" customWidth="1"/>
    <col min="1033" max="1033" width="10.21875" customWidth="1"/>
    <col min="1034" max="1034" width="10.77734375" customWidth="1"/>
    <col min="1035" max="1035" width="5.77734375" customWidth="1"/>
    <col min="1036" max="1036" width="10.21875" customWidth="1"/>
    <col min="1037" max="1037" width="13.44140625" bestFit="1" customWidth="1"/>
    <col min="1281" max="1281" width="3.44140625" customWidth="1"/>
    <col min="1282" max="1282" width="4.77734375" customWidth="1"/>
    <col min="1283" max="1283" width="10.5546875" customWidth="1"/>
    <col min="1284" max="1284" width="10.44140625" customWidth="1"/>
    <col min="1285" max="1285" width="5.44140625" customWidth="1"/>
    <col min="1286" max="1286" width="16.21875" customWidth="1"/>
    <col min="1287" max="1287" width="10.77734375" customWidth="1"/>
    <col min="1288" max="1288" width="6" customWidth="1"/>
    <col min="1289" max="1289" width="10.21875" customWidth="1"/>
    <col min="1290" max="1290" width="10.77734375" customWidth="1"/>
    <col min="1291" max="1291" width="5.77734375" customWidth="1"/>
    <col min="1292" max="1292" width="10.21875" customWidth="1"/>
    <col min="1293" max="1293" width="13.44140625" bestFit="1" customWidth="1"/>
    <col min="1537" max="1537" width="3.44140625" customWidth="1"/>
    <col min="1538" max="1538" width="4.77734375" customWidth="1"/>
    <col min="1539" max="1539" width="10.5546875" customWidth="1"/>
    <col min="1540" max="1540" width="10.44140625" customWidth="1"/>
    <col min="1541" max="1541" width="5.44140625" customWidth="1"/>
    <col min="1542" max="1542" width="16.21875" customWidth="1"/>
    <col min="1543" max="1543" width="10.77734375" customWidth="1"/>
    <col min="1544" max="1544" width="6" customWidth="1"/>
    <col min="1545" max="1545" width="10.21875" customWidth="1"/>
    <col min="1546" max="1546" width="10.77734375" customWidth="1"/>
    <col min="1547" max="1547" width="5.77734375" customWidth="1"/>
    <col min="1548" max="1548" width="10.21875" customWidth="1"/>
    <col min="1549" max="1549" width="13.44140625" bestFit="1" customWidth="1"/>
    <col min="1793" max="1793" width="3.44140625" customWidth="1"/>
    <col min="1794" max="1794" width="4.77734375" customWidth="1"/>
    <col min="1795" max="1795" width="10.5546875" customWidth="1"/>
    <col min="1796" max="1796" width="10.44140625" customWidth="1"/>
    <col min="1797" max="1797" width="5.44140625" customWidth="1"/>
    <col min="1798" max="1798" width="16.21875" customWidth="1"/>
    <col min="1799" max="1799" width="10.77734375" customWidth="1"/>
    <col min="1800" max="1800" width="6" customWidth="1"/>
    <col min="1801" max="1801" width="10.21875" customWidth="1"/>
    <col min="1802" max="1802" width="10.77734375" customWidth="1"/>
    <col min="1803" max="1803" width="5.77734375" customWidth="1"/>
    <col min="1804" max="1804" width="10.21875" customWidth="1"/>
    <col min="1805" max="1805" width="13.44140625" bestFit="1" customWidth="1"/>
    <col min="2049" max="2049" width="3.44140625" customWidth="1"/>
    <col min="2050" max="2050" width="4.77734375" customWidth="1"/>
    <col min="2051" max="2051" width="10.5546875" customWidth="1"/>
    <col min="2052" max="2052" width="10.44140625" customWidth="1"/>
    <col min="2053" max="2053" width="5.44140625" customWidth="1"/>
    <col min="2054" max="2054" width="16.21875" customWidth="1"/>
    <col min="2055" max="2055" width="10.77734375" customWidth="1"/>
    <col min="2056" max="2056" width="6" customWidth="1"/>
    <col min="2057" max="2057" width="10.21875" customWidth="1"/>
    <col min="2058" max="2058" width="10.77734375" customWidth="1"/>
    <col min="2059" max="2059" width="5.77734375" customWidth="1"/>
    <col min="2060" max="2060" width="10.21875" customWidth="1"/>
    <col min="2061" max="2061" width="13.44140625" bestFit="1" customWidth="1"/>
    <col min="2305" max="2305" width="3.44140625" customWidth="1"/>
    <col min="2306" max="2306" width="4.77734375" customWidth="1"/>
    <col min="2307" max="2307" width="10.5546875" customWidth="1"/>
    <col min="2308" max="2308" width="10.44140625" customWidth="1"/>
    <col min="2309" max="2309" width="5.44140625" customWidth="1"/>
    <col min="2310" max="2310" width="16.21875" customWidth="1"/>
    <col min="2311" max="2311" width="10.77734375" customWidth="1"/>
    <col min="2312" max="2312" width="6" customWidth="1"/>
    <col min="2313" max="2313" width="10.21875" customWidth="1"/>
    <col min="2314" max="2314" width="10.77734375" customWidth="1"/>
    <col min="2315" max="2315" width="5.77734375" customWidth="1"/>
    <col min="2316" max="2316" width="10.21875" customWidth="1"/>
    <col min="2317" max="2317" width="13.44140625" bestFit="1" customWidth="1"/>
    <col min="2561" max="2561" width="3.44140625" customWidth="1"/>
    <col min="2562" max="2562" width="4.77734375" customWidth="1"/>
    <col min="2563" max="2563" width="10.5546875" customWidth="1"/>
    <col min="2564" max="2564" width="10.44140625" customWidth="1"/>
    <col min="2565" max="2565" width="5.44140625" customWidth="1"/>
    <col min="2566" max="2566" width="16.21875" customWidth="1"/>
    <col min="2567" max="2567" width="10.77734375" customWidth="1"/>
    <col min="2568" max="2568" width="6" customWidth="1"/>
    <col min="2569" max="2569" width="10.21875" customWidth="1"/>
    <col min="2570" max="2570" width="10.77734375" customWidth="1"/>
    <col min="2571" max="2571" width="5.77734375" customWidth="1"/>
    <col min="2572" max="2572" width="10.21875" customWidth="1"/>
    <col min="2573" max="2573" width="13.44140625" bestFit="1" customWidth="1"/>
    <col min="2817" max="2817" width="3.44140625" customWidth="1"/>
    <col min="2818" max="2818" width="4.77734375" customWidth="1"/>
    <col min="2819" max="2819" width="10.5546875" customWidth="1"/>
    <col min="2820" max="2820" width="10.44140625" customWidth="1"/>
    <col min="2821" max="2821" width="5.44140625" customWidth="1"/>
    <col min="2822" max="2822" width="16.21875" customWidth="1"/>
    <col min="2823" max="2823" width="10.77734375" customWidth="1"/>
    <col min="2824" max="2824" width="6" customWidth="1"/>
    <col min="2825" max="2825" width="10.21875" customWidth="1"/>
    <col min="2826" max="2826" width="10.77734375" customWidth="1"/>
    <col min="2827" max="2827" width="5.77734375" customWidth="1"/>
    <col min="2828" max="2828" width="10.21875" customWidth="1"/>
    <col min="2829" max="2829" width="13.44140625" bestFit="1" customWidth="1"/>
    <col min="3073" max="3073" width="3.44140625" customWidth="1"/>
    <col min="3074" max="3074" width="4.77734375" customWidth="1"/>
    <col min="3075" max="3075" width="10.5546875" customWidth="1"/>
    <col min="3076" max="3076" width="10.44140625" customWidth="1"/>
    <col min="3077" max="3077" width="5.44140625" customWidth="1"/>
    <col min="3078" max="3078" width="16.21875" customWidth="1"/>
    <col min="3079" max="3079" width="10.77734375" customWidth="1"/>
    <col min="3080" max="3080" width="6" customWidth="1"/>
    <col min="3081" max="3081" width="10.21875" customWidth="1"/>
    <col min="3082" max="3082" width="10.77734375" customWidth="1"/>
    <col min="3083" max="3083" width="5.77734375" customWidth="1"/>
    <col min="3084" max="3084" width="10.21875" customWidth="1"/>
    <col min="3085" max="3085" width="13.44140625" bestFit="1" customWidth="1"/>
    <col min="3329" max="3329" width="3.44140625" customWidth="1"/>
    <col min="3330" max="3330" width="4.77734375" customWidth="1"/>
    <col min="3331" max="3331" width="10.5546875" customWidth="1"/>
    <col min="3332" max="3332" width="10.44140625" customWidth="1"/>
    <col min="3333" max="3333" width="5.44140625" customWidth="1"/>
    <col min="3334" max="3334" width="16.21875" customWidth="1"/>
    <col min="3335" max="3335" width="10.77734375" customWidth="1"/>
    <col min="3336" max="3336" width="6" customWidth="1"/>
    <col min="3337" max="3337" width="10.21875" customWidth="1"/>
    <col min="3338" max="3338" width="10.77734375" customWidth="1"/>
    <col min="3339" max="3339" width="5.77734375" customWidth="1"/>
    <col min="3340" max="3340" width="10.21875" customWidth="1"/>
    <col min="3341" max="3341" width="13.44140625" bestFit="1" customWidth="1"/>
    <col min="3585" max="3585" width="3.44140625" customWidth="1"/>
    <col min="3586" max="3586" width="4.77734375" customWidth="1"/>
    <col min="3587" max="3587" width="10.5546875" customWidth="1"/>
    <col min="3588" max="3588" width="10.44140625" customWidth="1"/>
    <col min="3589" max="3589" width="5.44140625" customWidth="1"/>
    <col min="3590" max="3590" width="16.21875" customWidth="1"/>
    <col min="3591" max="3591" width="10.77734375" customWidth="1"/>
    <col min="3592" max="3592" width="6" customWidth="1"/>
    <col min="3593" max="3593" width="10.21875" customWidth="1"/>
    <col min="3594" max="3594" width="10.77734375" customWidth="1"/>
    <col min="3595" max="3595" width="5.77734375" customWidth="1"/>
    <col min="3596" max="3596" width="10.21875" customWidth="1"/>
    <col min="3597" max="3597" width="13.44140625" bestFit="1" customWidth="1"/>
    <col min="3841" max="3841" width="3.44140625" customWidth="1"/>
    <col min="3842" max="3842" width="4.77734375" customWidth="1"/>
    <col min="3843" max="3843" width="10.5546875" customWidth="1"/>
    <col min="3844" max="3844" width="10.44140625" customWidth="1"/>
    <col min="3845" max="3845" width="5.44140625" customWidth="1"/>
    <col min="3846" max="3846" width="16.21875" customWidth="1"/>
    <col min="3847" max="3847" width="10.77734375" customWidth="1"/>
    <col min="3848" max="3848" width="6" customWidth="1"/>
    <col min="3849" max="3849" width="10.21875" customWidth="1"/>
    <col min="3850" max="3850" width="10.77734375" customWidth="1"/>
    <col min="3851" max="3851" width="5.77734375" customWidth="1"/>
    <col min="3852" max="3852" width="10.21875" customWidth="1"/>
    <col min="3853" max="3853" width="13.44140625" bestFit="1" customWidth="1"/>
    <col min="4097" max="4097" width="3.44140625" customWidth="1"/>
    <col min="4098" max="4098" width="4.77734375" customWidth="1"/>
    <col min="4099" max="4099" width="10.5546875" customWidth="1"/>
    <col min="4100" max="4100" width="10.44140625" customWidth="1"/>
    <col min="4101" max="4101" width="5.44140625" customWidth="1"/>
    <col min="4102" max="4102" width="16.21875" customWidth="1"/>
    <col min="4103" max="4103" width="10.77734375" customWidth="1"/>
    <col min="4104" max="4104" width="6" customWidth="1"/>
    <col min="4105" max="4105" width="10.21875" customWidth="1"/>
    <col min="4106" max="4106" width="10.77734375" customWidth="1"/>
    <col min="4107" max="4107" width="5.77734375" customWidth="1"/>
    <col min="4108" max="4108" width="10.21875" customWidth="1"/>
    <col min="4109" max="4109" width="13.44140625" bestFit="1" customWidth="1"/>
    <col min="4353" max="4353" width="3.44140625" customWidth="1"/>
    <col min="4354" max="4354" width="4.77734375" customWidth="1"/>
    <col min="4355" max="4355" width="10.5546875" customWidth="1"/>
    <col min="4356" max="4356" width="10.44140625" customWidth="1"/>
    <col min="4357" max="4357" width="5.44140625" customWidth="1"/>
    <col min="4358" max="4358" width="16.21875" customWidth="1"/>
    <col min="4359" max="4359" width="10.77734375" customWidth="1"/>
    <col min="4360" max="4360" width="6" customWidth="1"/>
    <col min="4361" max="4361" width="10.21875" customWidth="1"/>
    <col min="4362" max="4362" width="10.77734375" customWidth="1"/>
    <col min="4363" max="4363" width="5.77734375" customWidth="1"/>
    <col min="4364" max="4364" width="10.21875" customWidth="1"/>
    <col min="4365" max="4365" width="13.44140625" bestFit="1" customWidth="1"/>
    <col min="4609" max="4609" width="3.44140625" customWidth="1"/>
    <col min="4610" max="4610" width="4.77734375" customWidth="1"/>
    <col min="4611" max="4611" width="10.5546875" customWidth="1"/>
    <col min="4612" max="4612" width="10.44140625" customWidth="1"/>
    <col min="4613" max="4613" width="5.44140625" customWidth="1"/>
    <col min="4614" max="4614" width="16.21875" customWidth="1"/>
    <col min="4615" max="4615" width="10.77734375" customWidth="1"/>
    <col min="4616" max="4616" width="6" customWidth="1"/>
    <col min="4617" max="4617" width="10.21875" customWidth="1"/>
    <col min="4618" max="4618" width="10.77734375" customWidth="1"/>
    <col min="4619" max="4619" width="5.77734375" customWidth="1"/>
    <col min="4620" max="4620" width="10.21875" customWidth="1"/>
    <col min="4621" max="4621" width="13.44140625" bestFit="1" customWidth="1"/>
    <col min="4865" max="4865" width="3.44140625" customWidth="1"/>
    <col min="4866" max="4866" width="4.77734375" customWidth="1"/>
    <col min="4867" max="4867" width="10.5546875" customWidth="1"/>
    <col min="4868" max="4868" width="10.44140625" customWidth="1"/>
    <col min="4869" max="4869" width="5.44140625" customWidth="1"/>
    <col min="4870" max="4870" width="16.21875" customWidth="1"/>
    <col min="4871" max="4871" width="10.77734375" customWidth="1"/>
    <col min="4872" max="4872" width="6" customWidth="1"/>
    <col min="4873" max="4873" width="10.21875" customWidth="1"/>
    <col min="4874" max="4874" width="10.77734375" customWidth="1"/>
    <col min="4875" max="4875" width="5.77734375" customWidth="1"/>
    <col min="4876" max="4876" width="10.21875" customWidth="1"/>
    <col min="4877" max="4877" width="13.44140625" bestFit="1" customWidth="1"/>
    <col min="5121" max="5121" width="3.44140625" customWidth="1"/>
    <col min="5122" max="5122" width="4.77734375" customWidth="1"/>
    <col min="5123" max="5123" width="10.5546875" customWidth="1"/>
    <col min="5124" max="5124" width="10.44140625" customWidth="1"/>
    <col min="5125" max="5125" width="5.44140625" customWidth="1"/>
    <col min="5126" max="5126" width="16.21875" customWidth="1"/>
    <col min="5127" max="5127" width="10.77734375" customWidth="1"/>
    <col min="5128" max="5128" width="6" customWidth="1"/>
    <col min="5129" max="5129" width="10.21875" customWidth="1"/>
    <col min="5130" max="5130" width="10.77734375" customWidth="1"/>
    <col min="5131" max="5131" width="5.77734375" customWidth="1"/>
    <col min="5132" max="5132" width="10.21875" customWidth="1"/>
    <col min="5133" max="5133" width="13.44140625" bestFit="1" customWidth="1"/>
    <col min="5377" max="5377" width="3.44140625" customWidth="1"/>
    <col min="5378" max="5378" width="4.77734375" customWidth="1"/>
    <col min="5379" max="5379" width="10.5546875" customWidth="1"/>
    <col min="5380" max="5380" width="10.44140625" customWidth="1"/>
    <col min="5381" max="5381" width="5.44140625" customWidth="1"/>
    <col min="5382" max="5382" width="16.21875" customWidth="1"/>
    <col min="5383" max="5383" width="10.77734375" customWidth="1"/>
    <col min="5384" max="5384" width="6" customWidth="1"/>
    <col min="5385" max="5385" width="10.21875" customWidth="1"/>
    <col min="5386" max="5386" width="10.77734375" customWidth="1"/>
    <col min="5387" max="5387" width="5.77734375" customWidth="1"/>
    <col min="5388" max="5388" width="10.21875" customWidth="1"/>
    <col min="5389" max="5389" width="13.44140625" bestFit="1" customWidth="1"/>
    <col min="5633" max="5633" width="3.44140625" customWidth="1"/>
    <col min="5634" max="5634" width="4.77734375" customWidth="1"/>
    <col min="5635" max="5635" width="10.5546875" customWidth="1"/>
    <col min="5636" max="5636" width="10.44140625" customWidth="1"/>
    <col min="5637" max="5637" width="5.44140625" customWidth="1"/>
    <col min="5638" max="5638" width="16.21875" customWidth="1"/>
    <col min="5639" max="5639" width="10.77734375" customWidth="1"/>
    <col min="5640" max="5640" width="6" customWidth="1"/>
    <col min="5641" max="5641" width="10.21875" customWidth="1"/>
    <col min="5642" max="5642" width="10.77734375" customWidth="1"/>
    <col min="5643" max="5643" width="5.77734375" customWidth="1"/>
    <col min="5644" max="5644" width="10.21875" customWidth="1"/>
    <col min="5645" max="5645" width="13.44140625" bestFit="1" customWidth="1"/>
    <col min="5889" max="5889" width="3.44140625" customWidth="1"/>
    <col min="5890" max="5890" width="4.77734375" customWidth="1"/>
    <col min="5891" max="5891" width="10.5546875" customWidth="1"/>
    <col min="5892" max="5892" width="10.44140625" customWidth="1"/>
    <col min="5893" max="5893" width="5.44140625" customWidth="1"/>
    <col min="5894" max="5894" width="16.21875" customWidth="1"/>
    <col min="5895" max="5895" width="10.77734375" customWidth="1"/>
    <col min="5896" max="5896" width="6" customWidth="1"/>
    <col min="5897" max="5897" width="10.21875" customWidth="1"/>
    <col min="5898" max="5898" width="10.77734375" customWidth="1"/>
    <col min="5899" max="5899" width="5.77734375" customWidth="1"/>
    <col min="5900" max="5900" width="10.21875" customWidth="1"/>
    <col min="5901" max="5901" width="13.44140625" bestFit="1" customWidth="1"/>
    <col min="6145" max="6145" width="3.44140625" customWidth="1"/>
    <col min="6146" max="6146" width="4.77734375" customWidth="1"/>
    <col min="6147" max="6147" width="10.5546875" customWidth="1"/>
    <col min="6148" max="6148" width="10.44140625" customWidth="1"/>
    <col min="6149" max="6149" width="5.44140625" customWidth="1"/>
    <col min="6150" max="6150" width="16.21875" customWidth="1"/>
    <col min="6151" max="6151" width="10.77734375" customWidth="1"/>
    <col min="6152" max="6152" width="6" customWidth="1"/>
    <col min="6153" max="6153" width="10.21875" customWidth="1"/>
    <col min="6154" max="6154" width="10.77734375" customWidth="1"/>
    <col min="6155" max="6155" width="5.77734375" customWidth="1"/>
    <col min="6156" max="6156" width="10.21875" customWidth="1"/>
    <col min="6157" max="6157" width="13.44140625" bestFit="1" customWidth="1"/>
    <col min="6401" max="6401" width="3.44140625" customWidth="1"/>
    <col min="6402" max="6402" width="4.77734375" customWidth="1"/>
    <col min="6403" max="6403" width="10.5546875" customWidth="1"/>
    <col min="6404" max="6404" width="10.44140625" customWidth="1"/>
    <col min="6405" max="6405" width="5.44140625" customWidth="1"/>
    <col min="6406" max="6406" width="16.21875" customWidth="1"/>
    <col min="6407" max="6407" width="10.77734375" customWidth="1"/>
    <col min="6408" max="6408" width="6" customWidth="1"/>
    <col min="6409" max="6409" width="10.21875" customWidth="1"/>
    <col min="6410" max="6410" width="10.77734375" customWidth="1"/>
    <col min="6411" max="6411" width="5.77734375" customWidth="1"/>
    <col min="6412" max="6412" width="10.21875" customWidth="1"/>
    <col min="6413" max="6413" width="13.44140625" bestFit="1" customWidth="1"/>
    <col min="6657" max="6657" width="3.44140625" customWidth="1"/>
    <col min="6658" max="6658" width="4.77734375" customWidth="1"/>
    <col min="6659" max="6659" width="10.5546875" customWidth="1"/>
    <col min="6660" max="6660" width="10.44140625" customWidth="1"/>
    <col min="6661" max="6661" width="5.44140625" customWidth="1"/>
    <col min="6662" max="6662" width="16.21875" customWidth="1"/>
    <col min="6663" max="6663" width="10.77734375" customWidth="1"/>
    <col min="6664" max="6664" width="6" customWidth="1"/>
    <col min="6665" max="6665" width="10.21875" customWidth="1"/>
    <col min="6666" max="6666" width="10.77734375" customWidth="1"/>
    <col min="6667" max="6667" width="5.77734375" customWidth="1"/>
    <col min="6668" max="6668" width="10.21875" customWidth="1"/>
    <col min="6669" max="6669" width="13.44140625" bestFit="1" customWidth="1"/>
    <col min="6913" max="6913" width="3.44140625" customWidth="1"/>
    <col min="6914" max="6914" width="4.77734375" customWidth="1"/>
    <col min="6915" max="6915" width="10.5546875" customWidth="1"/>
    <col min="6916" max="6916" width="10.44140625" customWidth="1"/>
    <col min="6917" max="6917" width="5.44140625" customWidth="1"/>
    <col min="6918" max="6918" width="16.21875" customWidth="1"/>
    <col min="6919" max="6919" width="10.77734375" customWidth="1"/>
    <col min="6920" max="6920" width="6" customWidth="1"/>
    <col min="6921" max="6921" width="10.21875" customWidth="1"/>
    <col min="6922" max="6922" width="10.77734375" customWidth="1"/>
    <col min="6923" max="6923" width="5.77734375" customWidth="1"/>
    <col min="6924" max="6924" width="10.21875" customWidth="1"/>
    <col min="6925" max="6925" width="13.44140625" bestFit="1" customWidth="1"/>
    <col min="7169" max="7169" width="3.44140625" customWidth="1"/>
    <col min="7170" max="7170" width="4.77734375" customWidth="1"/>
    <col min="7171" max="7171" width="10.5546875" customWidth="1"/>
    <col min="7172" max="7172" width="10.44140625" customWidth="1"/>
    <col min="7173" max="7173" width="5.44140625" customWidth="1"/>
    <col min="7174" max="7174" width="16.21875" customWidth="1"/>
    <col min="7175" max="7175" width="10.77734375" customWidth="1"/>
    <col min="7176" max="7176" width="6" customWidth="1"/>
    <col min="7177" max="7177" width="10.21875" customWidth="1"/>
    <col min="7178" max="7178" width="10.77734375" customWidth="1"/>
    <col min="7179" max="7179" width="5.77734375" customWidth="1"/>
    <col min="7180" max="7180" width="10.21875" customWidth="1"/>
    <col min="7181" max="7181" width="13.44140625" bestFit="1" customWidth="1"/>
    <col min="7425" max="7425" width="3.44140625" customWidth="1"/>
    <col min="7426" max="7426" width="4.77734375" customWidth="1"/>
    <col min="7427" max="7427" width="10.5546875" customWidth="1"/>
    <col min="7428" max="7428" width="10.44140625" customWidth="1"/>
    <col min="7429" max="7429" width="5.44140625" customWidth="1"/>
    <col min="7430" max="7430" width="16.21875" customWidth="1"/>
    <col min="7431" max="7431" width="10.77734375" customWidth="1"/>
    <col min="7432" max="7432" width="6" customWidth="1"/>
    <col min="7433" max="7433" width="10.21875" customWidth="1"/>
    <col min="7434" max="7434" width="10.77734375" customWidth="1"/>
    <col min="7435" max="7435" width="5.77734375" customWidth="1"/>
    <col min="7436" max="7436" width="10.21875" customWidth="1"/>
    <col min="7437" max="7437" width="13.44140625" bestFit="1" customWidth="1"/>
    <col min="7681" max="7681" width="3.44140625" customWidth="1"/>
    <col min="7682" max="7682" width="4.77734375" customWidth="1"/>
    <col min="7683" max="7683" width="10.5546875" customWidth="1"/>
    <col min="7684" max="7684" width="10.44140625" customWidth="1"/>
    <col min="7685" max="7685" width="5.44140625" customWidth="1"/>
    <col min="7686" max="7686" width="16.21875" customWidth="1"/>
    <col min="7687" max="7687" width="10.77734375" customWidth="1"/>
    <col min="7688" max="7688" width="6" customWidth="1"/>
    <col min="7689" max="7689" width="10.21875" customWidth="1"/>
    <col min="7690" max="7690" width="10.77734375" customWidth="1"/>
    <col min="7691" max="7691" width="5.77734375" customWidth="1"/>
    <col min="7692" max="7692" width="10.21875" customWidth="1"/>
    <col min="7693" max="7693" width="13.44140625" bestFit="1" customWidth="1"/>
    <col min="7937" max="7937" width="3.44140625" customWidth="1"/>
    <col min="7938" max="7938" width="4.77734375" customWidth="1"/>
    <col min="7939" max="7939" width="10.5546875" customWidth="1"/>
    <col min="7940" max="7940" width="10.44140625" customWidth="1"/>
    <col min="7941" max="7941" width="5.44140625" customWidth="1"/>
    <col min="7942" max="7942" width="16.21875" customWidth="1"/>
    <col min="7943" max="7943" width="10.77734375" customWidth="1"/>
    <col min="7944" max="7944" width="6" customWidth="1"/>
    <col min="7945" max="7945" width="10.21875" customWidth="1"/>
    <col min="7946" max="7946" width="10.77734375" customWidth="1"/>
    <col min="7947" max="7947" width="5.77734375" customWidth="1"/>
    <col min="7948" max="7948" width="10.21875" customWidth="1"/>
    <col min="7949" max="7949" width="13.44140625" bestFit="1" customWidth="1"/>
    <col min="8193" max="8193" width="3.44140625" customWidth="1"/>
    <col min="8194" max="8194" width="4.77734375" customWidth="1"/>
    <col min="8195" max="8195" width="10.5546875" customWidth="1"/>
    <col min="8196" max="8196" width="10.44140625" customWidth="1"/>
    <col min="8197" max="8197" width="5.44140625" customWidth="1"/>
    <col min="8198" max="8198" width="16.21875" customWidth="1"/>
    <col min="8199" max="8199" width="10.77734375" customWidth="1"/>
    <col min="8200" max="8200" width="6" customWidth="1"/>
    <col min="8201" max="8201" width="10.21875" customWidth="1"/>
    <col min="8202" max="8202" width="10.77734375" customWidth="1"/>
    <col min="8203" max="8203" width="5.77734375" customWidth="1"/>
    <col min="8204" max="8204" width="10.21875" customWidth="1"/>
    <col min="8205" max="8205" width="13.44140625" bestFit="1" customWidth="1"/>
    <col min="8449" max="8449" width="3.44140625" customWidth="1"/>
    <col min="8450" max="8450" width="4.77734375" customWidth="1"/>
    <col min="8451" max="8451" width="10.5546875" customWidth="1"/>
    <col min="8452" max="8452" width="10.44140625" customWidth="1"/>
    <col min="8453" max="8453" width="5.44140625" customWidth="1"/>
    <col min="8454" max="8454" width="16.21875" customWidth="1"/>
    <col min="8455" max="8455" width="10.77734375" customWidth="1"/>
    <col min="8456" max="8456" width="6" customWidth="1"/>
    <col min="8457" max="8457" width="10.21875" customWidth="1"/>
    <col min="8458" max="8458" width="10.77734375" customWidth="1"/>
    <col min="8459" max="8459" width="5.77734375" customWidth="1"/>
    <col min="8460" max="8460" width="10.21875" customWidth="1"/>
    <col min="8461" max="8461" width="13.44140625" bestFit="1" customWidth="1"/>
    <col min="8705" max="8705" width="3.44140625" customWidth="1"/>
    <col min="8706" max="8706" width="4.77734375" customWidth="1"/>
    <col min="8707" max="8707" width="10.5546875" customWidth="1"/>
    <col min="8708" max="8708" width="10.44140625" customWidth="1"/>
    <col min="8709" max="8709" width="5.44140625" customWidth="1"/>
    <col min="8710" max="8710" width="16.21875" customWidth="1"/>
    <col min="8711" max="8711" width="10.77734375" customWidth="1"/>
    <col min="8712" max="8712" width="6" customWidth="1"/>
    <col min="8713" max="8713" width="10.21875" customWidth="1"/>
    <col min="8714" max="8714" width="10.77734375" customWidth="1"/>
    <col min="8715" max="8715" width="5.77734375" customWidth="1"/>
    <col min="8716" max="8716" width="10.21875" customWidth="1"/>
    <col min="8717" max="8717" width="13.44140625" bestFit="1" customWidth="1"/>
    <col min="8961" max="8961" width="3.44140625" customWidth="1"/>
    <col min="8962" max="8962" width="4.77734375" customWidth="1"/>
    <col min="8963" max="8963" width="10.5546875" customWidth="1"/>
    <col min="8964" max="8964" width="10.44140625" customWidth="1"/>
    <col min="8965" max="8965" width="5.44140625" customWidth="1"/>
    <col min="8966" max="8966" width="16.21875" customWidth="1"/>
    <col min="8967" max="8967" width="10.77734375" customWidth="1"/>
    <col min="8968" max="8968" width="6" customWidth="1"/>
    <col min="8969" max="8969" width="10.21875" customWidth="1"/>
    <col min="8970" max="8970" width="10.77734375" customWidth="1"/>
    <col min="8971" max="8971" width="5.77734375" customWidth="1"/>
    <col min="8972" max="8972" width="10.21875" customWidth="1"/>
    <col min="8973" max="8973" width="13.44140625" bestFit="1" customWidth="1"/>
    <col min="9217" max="9217" width="3.44140625" customWidth="1"/>
    <col min="9218" max="9218" width="4.77734375" customWidth="1"/>
    <col min="9219" max="9219" width="10.5546875" customWidth="1"/>
    <col min="9220" max="9220" width="10.44140625" customWidth="1"/>
    <col min="9221" max="9221" width="5.44140625" customWidth="1"/>
    <col min="9222" max="9222" width="16.21875" customWidth="1"/>
    <col min="9223" max="9223" width="10.77734375" customWidth="1"/>
    <col min="9224" max="9224" width="6" customWidth="1"/>
    <col min="9225" max="9225" width="10.21875" customWidth="1"/>
    <col min="9226" max="9226" width="10.77734375" customWidth="1"/>
    <col min="9227" max="9227" width="5.77734375" customWidth="1"/>
    <col min="9228" max="9228" width="10.21875" customWidth="1"/>
    <col min="9229" max="9229" width="13.44140625" bestFit="1" customWidth="1"/>
    <col min="9473" max="9473" width="3.44140625" customWidth="1"/>
    <col min="9474" max="9474" width="4.77734375" customWidth="1"/>
    <col min="9475" max="9475" width="10.5546875" customWidth="1"/>
    <col min="9476" max="9476" width="10.44140625" customWidth="1"/>
    <col min="9477" max="9477" width="5.44140625" customWidth="1"/>
    <col min="9478" max="9478" width="16.21875" customWidth="1"/>
    <col min="9479" max="9479" width="10.77734375" customWidth="1"/>
    <col min="9480" max="9480" width="6" customWidth="1"/>
    <col min="9481" max="9481" width="10.21875" customWidth="1"/>
    <col min="9482" max="9482" width="10.77734375" customWidth="1"/>
    <col min="9483" max="9483" width="5.77734375" customWidth="1"/>
    <col min="9484" max="9484" width="10.21875" customWidth="1"/>
    <col min="9485" max="9485" width="13.44140625" bestFit="1" customWidth="1"/>
    <col min="9729" max="9729" width="3.44140625" customWidth="1"/>
    <col min="9730" max="9730" width="4.77734375" customWidth="1"/>
    <col min="9731" max="9731" width="10.5546875" customWidth="1"/>
    <col min="9732" max="9732" width="10.44140625" customWidth="1"/>
    <col min="9733" max="9733" width="5.44140625" customWidth="1"/>
    <col min="9734" max="9734" width="16.21875" customWidth="1"/>
    <col min="9735" max="9735" width="10.77734375" customWidth="1"/>
    <col min="9736" max="9736" width="6" customWidth="1"/>
    <col min="9737" max="9737" width="10.21875" customWidth="1"/>
    <col min="9738" max="9738" width="10.77734375" customWidth="1"/>
    <col min="9739" max="9739" width="5.77734375" customWidth="1"/>
    <col min="9740" max="9740" width="10.21875" customWidth="1"/>
    <col min="9741" max="9741" width="13.44140625" bestFit="1" customWidth="1"/>
    <col min="9985" max="9985" width="3.44140625" customWidth="1"/>
    <col min="9986" max="9986" width="4.77734375" customWidth="1"/>
    <col min="9987" max="9987" width="10.5546875" customWidth="1"/>
    <col min="9988" max="9988" width="10.44140625" customWidth="1"/>
    <col min="9989" max="9989" width="5.44140625" customWidth="1"/>
    <col min="9990" max="9990" width="16.21875" customWidth="1"/>
    <col min="9991" max="9991" width="10.77734375" customWidth="1"/>
    <col min="9992" max="9992" width="6" customWidth="1"/>
    <col min="9993" max="9993" width="10.21875" customWidth="1"/>
    <col min="9994" max="9994" width="10.77734375" customWidth="1"/>
    <col min="9995" max="9995" width="5.77734375" customWidth="1"/>
    <col min="9996" max="9996" width="10.21875" customWidth="1"/>
    <col min="9997" max="9997" width="13.44140625" bestFit="1" customWidth="1"/>
    <col min="10241" max="10241" width="3.44140625" customWidth="1"/>
    <col min="10242" max="10242" width="4.77734375" customWidth="1"/>
    <col min="10243" max="10243" width="10.5546875" customWidth="1"/>
    <col min="10244" max="10244" width="10.44140625" customWidth="1"/>
    <col min="10245" max="10245" width="5.44140625" customWidth="1"/>
    <col min="10246" max="10246" width="16.21875" customWidth="1"/>
    <col min="10247" max="10247" width="10.77734375" customWidth="1"/>
    <col min="10248" max="10248" width="6" customWidth="1"/>
    <col min="10249" max="10249" width="10.21875" customWidth="1"/>
    <col min="10250" max="10250" width="10.77734375" customWidth="1"/>
    <col min="10251" max="10251" width="5.77734375" customWidth="1"/>
    <col min="10252" max="10252" width="10.21875" customWidth="1"/>
    <col min="10253" max="10253" width="13.44140625" bestFit="1" customWidth="1"/>
    <col min="10497" max="10497" width="3.44140625" customWidth="1"/>
    <col min="10498" max="10498" width="4.77734375" customWidth="1"/>
    <col min="10499" max="10499" width="10.5546875" customWidth="1"/>
    <col min="10500" max="10500" width="10.44140625" customWidth="1"/>
    <col min="10501" max="10501" width="5.44140625" customWidth="1"/>
    <col min="10502" max="10502" width="16.21875" customWidth="1"/>
    <col min="10503" max="10503" width="10.77734375" customWidth="1"/>
    <col min="10504" max="10504" width="6" customWidth="1"/>
    <col min="10505" max="10505" width="10.21875" customWidth="1"/>
    <col min="10506" max="10506" width="10.77734375" customWidth="1"/>
    <col min="10507" max="10507" width="5.77734375" customWidth="1"/>
    <col min="10508" max="10508" width="10.21875" customWidth="1"/>
    <col min="10509" max="10509" width="13.44140625" bestFit="1" customWidth="1"/>
    <col min="10753" max="10753" width="3.44140625" customWidth="1"/>
    <col min="10754" max="10754" width="4.77734375" customWidth="1"/>
    <col min="10755" max="10755" width="10.5546875" customWidth="1"/>
    <col min="10756" max="10756" width="10.44140625" customWidth="1"/>
    <col min="10757" max="10757" width="5.44140625" customWidth="1"/>
    <col min="10758" max="10758" width="16.21875" customWidth="1"/>
    <col min="10759" max="10759" width="10.77734375" customWidth="1"/>
    <col min="10760" max="10760" width="6" customWidth="1"/>
    <col min="10761" max="10761" width="10.21875" customWidth="1"/>
    <col min="10762" max="10762" width="10.77734375" customWidth="1"/>
    <col min="10763" max="10763" width="5.77734375" customWidth="1"/>
    <col min="10764" max="10764" width="10.21875" customWidth="1"/>
    <col min="10765" max="10765" width="13.44140625" bestFit="1" customWidth="1"/>
    <col min="11009" max="11009" width="3.44140625" customWidth="1"/>
    <col min="11010" max="11010" width="4.77734375" customWidth="1"/>
    <col min="11011" max="11011" width="10.5546875" customWidth="1"/>
    <col min="11012" max="11012" width="10.44140625" customWidth="1"/>
    <col min="11013" max="11013" width="5.44140625" customWidth="1"/>
    <col min="11014" max="11014" width="16.21875" customWidth="1"/>
    <col min="11015" max="11015" width="10.77734375" customWidth="1"/>
    <col min="11016" max="11016" width="6" customWidth="1"/>
    <col min="11017" max="11017" width="10.21875" customWidth="1"/>
    <col min="11018" max="11018" width="10.77734375" customWidth="1"/>
    <col min="11019" max="11019" width="5.77734375" customWidth="1"/>
    <col min="11020" max="11020" width="10.21875" customWidth="1"/>
    <col min="11021" max="11021" width="13.44140625" bestFit="1" customWidth="1"/>
    <col min="11265" max="11265" width="3.44140625" customWidth="1"/>
    <col min="11266" max="11266" width="4.77734375" customWidth="1"/>
    <col min="11267" max="11267" width="10.5546875" customWidth="1"/>
    <col min="11268" max="11268" width="10.44140625" customWidth="1"/>
    <col min="11269" max="11269" width="5.44140625" customWidth="1"/>
    <col min="11270" max="11270" width="16.21875" customWidth="1"/>
    <col min="11271" max="11271" width="10.77734375" customWidth="1"/>
    <col min="11272" max="11272" width="6" customWidth="1"/>
    <col min="11273" max="11273" width="10.21875" customWidth="1"/>
    <col min="11274" max="11274" width="10.77734375" customWidth="1"/>
    <col min="11275" max="11275" width="5.77734375" customWidth="1"/>
    <col min="11276" max="11276" width="10.21875" customWidth="1"/>
    <col min="11277" max="11277" width="13.44140625" bestFit="1" customWidth="1"/>
    <col min="11521" max="11521" width="3.44140625" customWidth="1"/>
    <col min="11522" max="11522" width="4.77734375" customWidth="1"/>
    <col min="11523" max="11523" width="10.5546875" customWidth="1"/>
    <col min="11524" max="11524" width="10.44140625" customWidth="1"/>
    <col min="11525" max="11525" width="5.44140625" customWidth="1"/>
    <col min="11526" max="11526" width="16.21875" customWidth="1"/>
    <col min="11527" max="11527" width="10.77734375" customWidth="1"/>
    <col min="11528" max="11528" width="6" customWidth="1"/>
    <col min="11529" max="11529" width="10.21875" customWidth="1"/>
    <col min="11530" max="11530" width="10.77734375" customWidth="1"/>
    <col min="11531" max="11531" width="5.77734375" customWidth="1"/>
    <col min="11532" max="11532" width="10.21875" customWidth="1"/>
    <col min="11533" max="11533" width="13.44140625" bestFit="1" customWidth="1"/>
    <col min="11777" max="11777" width="3.44140625" customWidth="1"/>
    <col min="11778" max="11778" width="4.77734375" customWidth="1"/>
    <col min="11779" max="11779" width="10.5546875" customWidth="1"/>
    <col min="11780" max="11780" width="10.44140625" customWidth="1"/>
    <col min="11781" max="11781" width="5.44140625" customWidth="1"/>
    <col min="11782" max="11782" width="16.21875" customWidth="1"/>
    <col min="11783" max="11783" width="10.77734375" customWidth="1"/>
    <col min="11784" max="11784" width="6" customWidth="1"/>
    <col min="11785" max="11785" width="10.21875" customWidth="1"/>
    <col min="11786" max="11786" width="10.77734375" customWidth="1"/>
    <col min="11787" max="11787" width="5.77734375" customWidth="1"/>
    <col min="11788" max="11788" width="10.21875" customWidth="1"/>
    <col min="11789" max="11789" width="13.44140625" bestFit="1" customWidth="1"/>
    <col min="12033" max="12033" width="3.44140625" customWidth="1"/>
    <col min="12034" max="12034" width="4.77734375" customWidth="1"/>
    <col min="12035" max="12035" width="10.5546875" customWidth="1"/>
    <col min="12036" max="12036" width="10.44140625" customWidth="1"/>
    <col min="12037" max="12037" width="5.44140625" customWidth="1"/>
    <col min="12038" max="12038" width="16.21875" customWidth="1"/>
    <col min="12039" max="12039" width="10.77734375" customWidth="1"/>
    <col min="12040" max="12040" width="6" customWidth="1"/>
    <col min="12041" max="12041" width="10.21875" customWidth="1"/>
    <col min="12042" max="12042" width="10.77734375" customWidth="1"/>
    <col min="12043" max="12043" width="5.77734375" customWidth="1"/>
    <col min="12044" max="12044" width="10.21875" customWidth="1"/>
    <col min="12045" max="12045" width="13.44140625" bestFit="1" customWidth="1"/>
    <col min="12289" max="12289" width="3.44140625" customWidth="1"/>
    <col min="12290" max="12290" width="4.77734375" customWidth="1"/>
    <col min="12291" max="12291" width="10.5546875" customWidth="1"/>
    <col min="12292" max="12292" width="10.44140625" customWidth="1"/>
    <col min="12293" max="12293" width="5.44140625" customWidth="1"/>
    <col min="12294" max="12294" width="16.21875" customWidth="1"/>
    <col min="12295" max="12295" width="10.77734375" customWidth="1"/>
    <col min="12296" max="12296" width="6" customWidth="1"/>
    <col min="12297" max="12297" width="10.21875" customWidth="1"/>
    <col min="12298" max="12298" width="10.77734375" customWidth="1"/>
    <col min="12299" max="12299" width="5.77734375" customWidth="1"/>
    <col min="12300" max="12300" width="10.21875" customWidth="1"/>
    <col min="12301" max="12301" width="13.44140625" bestFit="1" customWidth="1"/>
    <col min="12545" max="12545" width="3.44140625" customWidth="1"/>
    <col min="12546" max="12546" width="4.77734375" customWidth="1"/>
    <col min="12547" max="12547" width="10.5546875" customWidth="1"/>
    <col min="12548" max="12548" width="10.44140625" customWidth="1"/>
    <col min="12549" max="12549" width="5.44140625" customWidth="1"/>
    <col min="12550" max="12550" width="16.21875" customWidth="1"/>
    <col min="12551" max="12551" width="10.77734375" customWidth="1"/>
    <col min="12552" max="12552" width="6" customWidth="1"/>
    <col min="12553" max="12553" width="10.21875" customWidth="1"/>
    <col min="12554" max="12554" width="10.77734375" customWidth="1"/>
    <col min="12555" max="12555" width="5.77734375" customWidth="1"/>
    <col min="12556" max="12556" width="10.21875" customWidth="1"/>
    <col min="12557" max="12557" width="13.44140625" bestFit="1" customWidth="1"/>
    <col min="12801" max="12801" width="3.44140625" customWidth="1"/>
    <col min="12802" max="12802" width="4.77734375" customWidth="1"/>
    <col min="12803" max="12803" width="10.5546875" customWidth="1"/>
    <col min="12804" max="12804" width="10.44140625" customWidth="1"/>
    <col min="12805" max="12805" width="5.44140625" customWidth="1"/>
    <col min="12806" max="12806" width="16.21875" customWidth="1"/>
    <col min="12807" max="12807" width="10.77734375" customWidth="1"/>
    <col min="12808" max="12808" width="6" customWidth="1"/>
    <col min="12809" max="12809" width="10.21875" customWidth="1"/>
    <col min="12810" max="12810" width="10.77734375" customWidth="1"/>
    <col min="12811" max="12811" width="5.77734375" customWidth="1"/>
    <col min="12812" max="12812" width="10.21875" customWidth="1"/>
    <col min="12813" max="12813" width="13.44140625" bestFit="1" customWidth="1"/>
    <col min="13057" max="13057" width="3.44140625" customWidth="1"/>
    <col min="13058" max="13058" width="4.77734375" customWidth="1"/>
    <col min="13059" max="13059" width="10.5546875" customWidth="1"/>
    <col min="13060" max="13060" width="10.44140625" customWidth="1"/>
    <col min="13061" max="13061" width="5.44140625" customWidth="1"/>
    <col min="13062" max="13062" width="16.21875" customWidth="1"/>
    <col min="13063" max="13063" width="10.77734375" customWidth="1"/>
    <col min="13064" max="13064" width="6" customWidth="1"/>
    <col min="13065" max="13065" width="10.21875" customWidth="1"/>
    <col min="13066" max="13066" width="10.77734375" customWidth="1"/>
    <col min="13067" max="13067" width="5.77734375" customWidth="1"/>
    <col min="13068" max="13068" width="10.21875" customWidth="1"/>
    <col min="13069" max="13069" width="13.44140625" bestFit="1" customWidth="1"/>
    <col min="13313" max="13313" width="3.44140625" customWidth="1"/>
    <col min="13314" max="13314" width="4.77734375" customWidth="1"/>
    <col min="13315" max="13315" width="10.5546875" customWidth="1"/>
    <col min="13316" max="13316" width="10.44140625" customWidth="1"/>
    <col min="13317" max="13317" width="5.44140625" customWidth="1"/>
    <col min="13318" max="13318" width="16.21875" customWidth="1"/>
    <col min="13319" max="13319" width="10.77734375" customWidth="1"/>
    <col min="13320" max="13320" width="6" customWidth="1"/>
    <col min="13321" max="13321" width="10.21875" customWidth="1"/>
    <col min="13322" max="13322" width="10.77734375" customWidth="1"/>
    <col min="13323" max="13323" width="5.77734375" customWidth="1"/>
    <col min="13324" max="13324" width="10.21875" customWidth="1"/>
    <col min="13325" max="13325" width="13.44140625" bestFit="1" customWidth="1"/>
    <col min="13569" max="13569" width="3.44140625" customWidth="1"/>
    <col min="13570" max="13570" width="4.77734375" customWidth="1"/>
    <col min="13571" max="13571" width="10.5546875" customWidth="1"/>
    <col min="13572" max="13572" width="10.44140625" customWidth="1"/>
    <col min="13573" max="13573" width="5.44140625" customWidth="1"/>
    <col min="13574" max="13574" width="16.21875" customWidth="1"/>
    <col min="13575" max="13575" width="10.77734375" customWidth="1"/>
    <col min="13576" max="13576" width="6" customWidth="1"/>
    <col min="13577" max="13577" width="10.21875" customWidth="1"/>
    <col min="13578" max="13578" width="10.77734375" customWidth="1"/>
    <col min="13579" max="13579" width="5.77734375" customWidth="1"/>
    <col min="13580" max="13580" width="10.21875" customWidth="1"/>
    <col min="13581" max="13581" width="13.44140625" bestFit="1" customWidth="1"/>
    <col min="13825" max="13825" width="3.44140625" customWidth="1"/>
    <col min="13826" max="13826" width="4.77734375" customWidth="1"/>
    <col min="13827" max="13827" width="10.5546875" customWidth="1"/>
    <col min="13828" max="13828" width="10.44140625" customWidth="1"/>
    <col min="13829" max="13829" width="5.44140625" customWidth="1"/>
    <col min="13830" max="13830" width="16.21875" customWidth="1"/>
    <col min="13831" max="13831" width="10.77734375" customWidth="1"/>
    <col min="13832" max="13832" width="6" customWidth="1"/>
    <col min="13833" max="13833" width="10.21875" customWidth="1"/>
    <col min="13834" max="13834" width="10.77734375" customWidth="1"/>
    <col min="13835" max="13835" width="5.77734375" customWidth="1"/>
    <col min="13836" max="13836" width="10.21875" customWidth="1"/>
    <col min="13837" max="13837" width="13.44140625" bestFit="1" customWidth="1"/>
    <col min="14081" max="14081" width="3.44140625" customWidth="1"/>
    <col min="14082" max="14082" width="4.77734375" customWidth="1"/>
    <col min="14083" max="14083" width="10.5546875" customWidth="1"/>
    <col min="14084" max="14084" width="10.44140625" customWidth="1"/>
    <col min="14085" max="14085" width="5.44140625" customWidth="1"/>
    <col min="14086" max="14086" width="16.21875" customWidth="1"/>
    <col min="14087" max="14087" width="10.77734375" customWidth="1"/>
    <col min="14088" max="14088" width="6" customWidth="1"/>
    <col min="14089" max="14089" width="10.21875" customWidth="1"/>
    <col min="14090" max="14090" width="10.77734375" customWidth="1"/>
    <col min="14091" max="14091" width="5.77734375" customWidth="1"/>
    <col min="14092" max="14092" width="10.21875" customWidth="1"/>
    <col min="14093" max="14093" width="13.44140625" bestFit="1" customWidth="1"/>
    <col min="14337" max="14337" width="3.44140625" customWidth="1"/>
    <col min="14338" max="14338" width="4.77734375" customWidth="1"/>
    <col min="14339" max="14339" width="10.5546875" customWidth="1"/>
    <col min="14340" max="14340" width="10.44140625" customWidth="1"/>
    <col min="14341" max="14341" width="5.44140625" customWidth="1"/>
    <col min="14342" max="14342" width="16.21875" customWidth="1"/>
    <col min="14343" max="14343" width="10.77734375" customWidth="1"/>
    <col min="14344" max="14344" width="6" customWidth="1"/>
    <col min="14345" max="14345" width="10.21875" customWidth="1"/>
    <col min="14346" max="14346" width="10.77734375" customWidth="1"/>
    <col min="14347" max="14347" width="5.77734375" customWidth="1"/>
    <col min="14348" max="14348" width="10.21875" customWidth="1"/>
    <col min="14349" max="14349" width="13.44140625" bestFit="1" customWidth="1"/>
    <col min="14593" max="14593" width="3.44140625" customWidth="1"/>
    <col min="14594" max="14594" width="4.77734375" customWidth="1"/>
    <col min="14595" max="14595" width="10.5546875" customWidth="1"/>
    <col min="14596" max="14596" width="10.44140625" customWidth="1"/>
    <col min="14597" max="14597" width="5.44140625" customWidth="1"/>
    <col min="14598" max="14598" width="16.21875" customWidth="1"/>
    <col min="14599" max="14599" width="10.77734375" customWidth="1"/>
    <col min="14600" max="14600" width="6" customWidth="1"/>
    <col min="14601" max="14601" width="10.21875" customWidth="1"/>
    <col min="14602" max="14602" width="10.77734375" customWidth="1"/>
    <col min="14603" max="14603" width="5.77734375" customWidth="1"/>
    <col min="14604" max="14604" width="10.21875" customWidth="1"/>
    <col min="14605" max="14605" width="13.44140625" bestFit="1" customWidth="1"/>
    <col min="14849" max="14849" width="3.44140625" customWidth="1"/>
    <col min="14850" max="14850" width="4.77734375" customWidth="1"/>
    <col min="14851" max="14851" width="10.5546875" customWidth="1"/>
    <col min="14852" max="14852" width="10.44140625" customWidth="1"/>
    <col min="14853" max="14853" width="5.44140625" customWidth="1"/>
    <col min="14854" max="14854" width="16.21875" customWidth="1"/>
    <col min="14855" max="14855" width="10.77734375" customWidth="1"/>
    <col min="14856" max="14856" width="6" customWidth="1"/>
    <col min="14857" max="14857" width="10.21875" customWidth="1"/>
    <col min="14858" max="14858" width="10.77734375" customWidth="1"/>
    <col min="14859" max="14859" width="5.77734375" customWidth="1"/>
    <col min="14860" max="14860" width="10.21875" customWidth="1"/>
    <col min="14861" max="14861" width="13.44140625" bestFit="1" customWidth="1"/>
    <col min="15105" max="15105" width="3.44140625" customWidth="1"/>
    <col min="15106" max="15106" width="4.77734375" customWidth="1"/>
    <col min="15107" max="15107" width="10.5546875" customWidth="1"/>
    <col min="15108" max="15108" width="10.44140625" customWidth="1"/>
    <col min="15109" max="15109" width="5.44140625" customWidth="1"/>
    <col min="15110" max="15110" width="16.21875" customWidth="1"/>
    <col min="15111" max="15111" width="10.77734375" customWidth="1"/>
    <col min="15112" max="15112" width="6" customWidth="1"/>
    <col min="15113" max="15113" width="10.21875" customWidth="1"/>
    <col min="15114" max="15114" width="10.77734375" customWidth="1"/>
    <col min="15115" max="15115" width="5.77734375" customWidth="1"/>
    <col min="15116" max="15116" width="10.21875" customWidth="1"/>
    <col min="15117" max="15117" width="13.44140625" bestFit="1" customWidth="1"/>
    <col min="15361" max="15361" width="3.44140625" customWidth="1"/>
    <col min="15362" max="15362" width="4.77734375" customWidth="1"/>
    <col min="15363" max="15363" width="10.5546875" customWidth="1"/>
    <col min="15364" max="15364" width="10.44140625" customWidth="1"/>
    <col min="15365" max="15365" width="5.44140625" customWidth="1"/>
    <col min="15366" max="15366" width="16.21875" customWidth="1"/>
    <col min="15367" max="15367" width="10.77734375" customWidth="1"/>
    <col min="15368" max="15368" width="6" customWidth="1"/>
    <col min="15369" max="15369" width="10.21875" customWidth="1"/>
    <col min="15370" max="15370" width="10.77734375" customWidth="1"/>
    <col min="15371" max="15371" width="5.77734375" customWidth="1"/>
    <col min="15372" max="15372" width="10.21875" customWidth="1"/>
    <col min="15373" max="15373" width="13.44140625" bestFit="1" customWidth="1"/>
    <col min="15617" max="15617" width="3.44140625" customWidth="1"/>
    <col min="15618" max="15618" width="4.77734375" customWidth="1"/>
    <col min="15619" max="15619" width="10.5546875" customWidth="1"/>
    <col min="15620" max="15620" width="10.44140625" customWidth="1"/>
    <col min="15621" max="15621" width="5.44140625" customWidth="1"/>
    <col min="15622" max="15622" width="16.21875" customWidth="1"/>
    <col min="15623" max="15623" width="10.77734375" customWidth="1"/>
    <col min="15624" max="15624" width="6" customWidth="1"/>
    <col min="15625" max="15625" width="10.21875" customWidth="1"/>
    <col min="15626" max="15626" width="10.77734375" customWidth="1"/>
    <col min="15627" max="15627" width="5.77734375" customWidth="1"/>
    <col min="15628" max="15628" width="10.21875" customWidth="1"/>
    <col min="15629" max="15629" width="13.44140625" bestFit="1" customWidth="1"/>
    <col min="15873" max="15873" width="3.44140625" customWidth="1"/>
    <col min="15874" max="15874" width="4.77734375" customWidth="1"/>
    <col min="15875" max="15875" width="10.5546875" customWidth="1"/>
    <col min="15876" max="15876" width="10.44140625" customWidth="1"/>
    <col min="15877" max="15877" width="5.44140625" customWidth="1"/>
    <col min="15878" max="15878" width="16.21875" customWidth="1"/>
    <col min="15879" max="15879" width="10.77734375" customWidth="1"/>
    <col min="15880" max="15880" width="6" customWidth="1"/>
    <col min="15881" max="15881" width="10.21875" customWidth="1"/>
    <col min="15882" max="15882" width="10.77734375" customWidth="1"/>
    <col min="15883" max="15883" width="5.77734375" customWidth="1"/>
    <col min="15884" max="15884" width="10.21875" customWidth="1"/>
    <col min="15885" max="15885" width="13.44140625" bestFit="1" customWidth="1"/>
    <col min="16129" max="16129" width="3.44140625" customWidth="1"/>
    <col min="16130" max="16130" width="4.77734375" customWidth="1"/>
    <col min="16131" max="16131" width="10.5546875" customWidth="1"/>
    <col min="16132" max="16132" width="10.44140625" customWidth="1"/>
    <col min="16133" max="16133" width="5.44140625" customWidth="1"/>
    <col min="16134" max="16134" width="16.21875" customWidth="1"/>
    <col min="16135" max="16135" width="10.77734375" customWidth="1"/>
    <col min="16136" max="16136" width="6" customWidth="1"/>
    <col min="16137" max="16137" width="10.21875" customWidth="1"/>
    <col min="16138" max="16138" width="10.77734375" customWidth="1"/>
    <col min="16139" max="16139" width="5.77734375" customWidth="1"/>
    <col min="16140" max="16140" width="10.21875" customWidth="1"/>
    <col min="16141" max="16141" width="13.44140625" bestFit="1" customWidth="1"/>
  </cols>
  <sheetData>
    <row r="1" spans="2:14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x14ac:dyDescent="0.3">
      <c r="B2" s="1"/>
      <c r="C2" s="5"/>
      <c r="D2" s="6" t="s">
        <v>16</v>
      </c>
      <c r="E2" s="7"/>
      <c r="F2" s="7"/>
      <c r="G2" s="8"/>
      <c r="H2" s="4"/>
      <c r="I2" s="4"/>
      <c r="J2" s="4"/>
      <c r="K2" s="4"/>
      <c r="L2" s="4"/>
      <c r="M2" s="4"/>
      <c r="N2" s="4"/>
    </row>
    <row r="3" spans="2:14" x14ac:dyDescent="0.3">
      <c r="B3" s="1"/>
      <c r="C3" s="6" t="s">
        <v>14</v>
      </c>
      <c r="D3" s="6" t="s">
        <v>17</v>
      </c>
      <c r="E3" s="6"/>
      <c r="F3" s="6" t="s">
        <v>15</v>
      </c>
      <c r="G3" s="8"/>
      <c r="H3" s="4"/>
      <c r="I3" s="4"/>
      <c r="J3" s="4"/>
      <c r="K3" s="4"/>
      <c r="L3" s="4"/>
      <c r="M3" s="4"/>
      <c r="N3" s="4"/>
    </row>
    <row r="4" spans="2:14" x14ac:dyDescent="0.3">
      <c r="B4" s="9" t="s">
        <v>20</v>
      </c>
      <c r="C4" s="5"/>
      <c r="D4" s="10"/>
      <c r="E4" s="4"/>
      <c r="F4" s="11">
        <f>D5+D6</f>
        <v>7.3900000000000007E-2</v>
      </c>
      <c r="G4" s="8"/>
      <c r="H4" s="4"/>
      <c r="I4" s="4"/>
      <c r="J4" s="4"/>
      <c r="K4" s="4"/>
      <c r="L4" s="7"/>
      <c r="M4" s="4"/>
      <c r="N4" s="4"/>
    </row>
    <row r="5" spans="2:14" s="18" customFormat="1" x14ac:dyDescent="0.3">
      <c r="B5" s="9" t="s">
        <v>1</v>
      </c>
      <c r="C5" s="5"/>
      <c r="D5" s="12">
        <v>6.9400000000000003E-2</v>
      </c>
      <c r="E5" s="13"/>
      <c r="F5" s="14"/>
      <c r="G5" s="15"/>
      <c r="H5" s="16"/>
      <c r="I5" s="16"/>
      <c r="J5" s="16"/>
      <c r="K5" s="16"/>
      <c r="L5" s="17"/>
      <c r="M5" s="16"/>
      <c r="N5" s="16"/>
    </row>
    <row r="6" spans="2:14" x14ac:dyDescent="0.3">
      <c r="B6" s="9" t="s">
        <v>2</v>
      </c>
      <c r="C6" s="5"/>
      <c r="D6" s="12">
        <v>4.4999999999999997E-3</v>
      </c>
      <c r="E6" s="4"/>
      <c r="F6" s="11"/>
      <c r="G6" s="8"/>
      <c r="H6" s="4"/>
      <c r="I6" s="4"/>
      <c r="J6" s="4"/>
      <c r="K6" s="4"/>
      <c r="L6" s="7"/>
      <c r="M6" s="4"/>
      <c r="N6" s="4"/>
    </row>
    <row r="7" spans="2:14" x14ac:dyDescent="0.3">
      <c r="B7" s="9" t="s">
        <v>3</v>
      </c>
      <c r="C7" s="5"/>
      <c r="D7" s="4"/>
      <c r="E7" s="4"/>
      <c r="F7" s="19">
        <v>100000</v>
      </c>
      <c r="G7" s="4"/>
      <c r="H7" s="4"/>
      <c r="I7" s="4"/>
      <c r="J7" s="4"/>
      <c r="K7" s="4"/>
      <c r="L7" s="7"/>
      <c r="M7" s="4"/>
      <c r="N7" s="4"/>
    </row>
    <row r="8" spans="2:14" x14ac:dyDescent="0.3">
      <c r="B8" s="9" t="s">
        <v>4</v>
      </c>
      <c r="C8" s="5"/>
      <c r="D8" s="4"/>
      <c r="E8" s="4"/>
      <c r="F8" s="20">
        <v>89</v>
      </c>
      <c r="G8" s="4"/>
      <c r="H8" s="4"/>
      <c r="I8" s="4"/>
      <c r="J8" s="4"/>
      <c r="K8" s="4"/>
      <c r="L8" s="8"/>
      <c r="M8" s="4"/>
      <c r="N8" s="4"/>
    </row>
    <row r="9" spans="2:14" x14ac:dyDescent="0.3">
      <c r="B9" s="9" t="s">
        <v>5</v>
      </c>
      <c r="C9" s="5"/>
      <c r="D9" s="21"/>
      <c r="E9" s="4"/>
      <c r="F9" s="22">
        <v>45436</v>
      </c>
      <c r="G9" s="4"/>
      <c r="H9" s="4"/>
      <c r="I9" s="4"/>
      <c r="J9" s="4"/>
      <c r="K9" s="4"/>
      <c r="L9" s="4"/>
      <c r="M9" s="4"/>
      <c r="N9" s="4"/>
    </row>
    <row r="10" spans="2:14" ht="39.6" x14ac:dyDescent="0.3">
      <c r="B10" s="23" t="s">
        <v>6</v>
      </c>
      <c r="C10" s="24" t="s">
        <v>7</v>
      </c>
      <c r="D10" s="25" t="s">
        <v>8</v>
      </c>
      <c r="E10" s="23" t="s">
        <v>6</v>
      </c>
      <c r="F10" s="24" t="s">
        <v>7</v>
      </c>
      <c r="G10" s="25" t="s">
        <v>8</v>
      </c>
      <c r="H10" s="26"/>
    </row>
    <row r="11" spans="2:14" x14ac:dyDescent="0.3">
      <c r="B11" s="27">
        <v>1</v>
      </c>
      <c r="C11" s="28">
        <v>44981.999988425923</v>
      </c>
      <c r="D11" s="29">
        <v>0</v>
      </c>
      <c r="E11" s="27">
        <f>B60+1</f>
        <v>51</v>
      </c>
      <c r="F11" s="28">
        <f>C60+1</f>
        <v>45031.999988425923</v>
      </c>
      <c r="G11" s="29">
        <f>ROUND(100000*$F$4/365*B60,2)</f>
        <v>1012.33</v>
      </c>
      <c r="H11" s="4"/>
    </row>
    <row r="12" spans="2:14" x14ac:dyDescent="0.3">
      <c r="B12" s="27">
        <f t="shared" ref="B12:C27" si="0">B11+1</f>
        <v>2</v>
      </c>
      <c r="C12" s="28">
        <f>C11+1</f>
        <v>44982.999988425923</v>
      </c>
      <c r="D12" s="29">
        <f>ROUND(100000*$F$4/365*B11,2)</f>
        <v>20.25</v>
      </c>
      <c r="E12" s="27">
        <f>E11+1</f>
        <v>52</v>
      </c>
      <c r="F12" s="28">
        <f>F11+1</f>
        <v>45032.999988425923</v>
      </c>
      <c r="G12" s="29">
        <f>ROUND(100000*$F$4/365*E11,2)</f>
        <v>1032.58</v>
      </c>
      <c r="H12" s="4"/>
    </row>
    <row r="13" spans="2:14" x14ac:dyDescent="0.3">
      <c r="B13" s="27">
        <f t="shared" si="0"/>
        <v>3</v>
      </c>
      <c r="C13" s="28">
        <f t="shared" si="0"/>
        <v>44983.999988425923</v>
      </c>
      <c r="D13" s="29">
        <f>ROUND(100000*$F$4/365*B12,2)</f>
        <v>40.49</v>
      </c>
      <c r="E13" s="27">
        <f t="shared" ref="E13:F28" si="1">E12+1</f>
        <v>53</v>
      </c>
      <c r="F13" s="28">
        <f t="shared" si="1"/>
        <v>45033.999988425923</v>
      </c>
      <c r="G13" s="29">
        <f t="shared" ref="G13:G49" si="2">ROUND(100000*$F$4/365*E12,2)</f>
        <v>1052.82</v>
      </c>
      <c r="H13" s="4"/>
    </row>
    <row r="14" spans="2:14" x14ac:dyDescent="0.3">
      <c r="B14" s="27">
        <f t="shared" si="0"/>
        <v>4</v>
      </c>
      <c r="C14" s="28">
        <f t="shared" si="0"/>
        <v>44984.999988425923</v>
      </c>
      <c r="D14" s="29">
        <f t="shared" ref="D14:D60" si="3">ROUND(100000*$F$4/365*B13,2)</f>
        <v>60.74</v>
      </c>
      <c r="E14" s="27">
        <f t="shared" si="1"/>
        <v>54</v>
      </c>
      <c r="F14" s="28">
        <f t="shared" si="1"/>
        <v>45034.999988425923</v>
      </c>
      <c r="G14" s="29">
        <f>ROUND(100000*$F$4/365*E13,2)</f>
        <v>1073.07</v>
      </c>
      <c r="H14" s="4"/>
    </row>
    <row r="15" spans="2:14" x14ac:dyDescent="0.3">
      <c r="B15" s="27">
        <f t="shared" si="0"/>
        <v>5</v>
      </c>
      <c r="C15" s="28">
        <f t="shared" si="0"/>
        <v>44985.999988425923</v>
      </c>
      <c r="D15" s="29">
        <f t="shared" si="3"/>
        <v>80.989999999999995</v>
      </c>
      <c r="E15" s="27">
        <f t="shared" si="1"/>
        <v>55</v>
      </c>
      <c r="F15" s="28">
        <f t="shared" si="1"/>
        <v>45035.999988425923</v>
      </c>
      <c r="G15" s="29">
        <f t="shared" si="2"/>
        <v>1093.32</v>
      </c>
      <c r="H15" s="4"/>
    </row>
    <row r="16" spans="2:14" x14ac:dyDescent="0.3">
      <c r="B16" s="27">
        <f t="shared" si="0"/>
        <v>6</v>
      </c>
      <c r="C16" s="28">
        <f t="shared" si="0"/>
        <v>44986.999988425923</v>
      </c>
      <c r="D16" s="29">
        <f t="shared" si="3"/>
        <v>101.23</v>
      </c>
      <c r="E16" s="27">
        <f t="shared" si="1"/>
        <v>56</v>
      </c>
      <c r="F16" s="28">
        <f t="shared" si="1"/>
        <v>45036.999988425923</v>
      </c>
      <c r="G16" s="29">
        <f t="shared" si="2"/>
        <v>1113.56</v>
      </c>
    </row>
    <row r="17" spans="2:10" x14ac:dyDescent="0.3">
      <c r="B17" s="27">
        <f t="shared" si="0"/>
        <v>7</v>
      </c>
      <c r="C17" s="28">
        <f t="shared" si="0"/>
        <v>44987.999988425923</v>
      </c>
      <c r="D17" s="29">
        <f t="shared" si="3"/>
        <v>121.48</v>
      </c>
      <c r="E17" s="27">
        <f t="shared" si="1"/>
        <v>57</v>
      </c>
      <c r="F17" s="28">
        <f t="shared" si="1"/>
        <v>45037.999988425923</v>
      </c>
      <c r="G17" s="29">
        <f t="shared" si="2"/>
        <v>1133.81</v>
      </c>
    </row>
    <row r="18" spans="2:10" x14ac:dyDescent="0.3">
      <c r="B18" s="27">
        <f t="shared" si="0"/>
        <v>8</v>
      </c>
      <c r="C18" s="28">
        <f t="shared" si="0"/>
        <v>44988.999988425923</v>
      </c>
      <c r="D18" s="29">
        <f>ROUND(100000*$F$4/365*B17,2)</f>
        <v>141.72999999999999</v>
      </c>
      <c r="E18" s="27">
        <f t="shared" si="1"/>
        <v>58</v>
      </c>
      <c r="F18" s="28">
        <f t="shared" si="1"/>
        <v>45038.999988425923</v>
      </c>
      <c r="G18" s="29">
        <f t="shared" si="2"/>
        <v>1154.05</v>
      </c>
    </row>
    <row r="19" spans="2:10" x14ac:dyDescent="0.3">
      <c r="B19" s="27">
        <f t="shared" si="0"/>
        <v>9</v>
      </c>
      <c r="C19" s="28">
        <f t="shared" si="0"/>
        <v>44989.999988425923</v>
      </c>
      <c r="D19" s="29">
        <f t="shared" si="3"/>
        <v>161.97</v>
      </c>
      <c r="E19" s="27">
        <f t="shared" si="1"/>
        <v>59</v>
      </c>
      <c r="F19" s="28">
        <f t="shared" si="1"/>
        <v>45039.999988425923</v>
      </c>
      <c r="G19" s="29">
        <f t="shared" si="2"/>
        <v>1174.3</v>
      </c>
    </row>
    <row r="20" spans="2:10" x14ac:dyDescent="0.3">
      <c r="B20" s="27">
        <f t="shared" si="0"/>
        <v>10</v>
      </c>
      <c r="C20" s="28">
        <f t="shared" si="0"/>
        <v>44990.999988425923</v>
      </c>
      <c r="D20" s="29">
        <f t="shared" si="3"/>
        <v>182.22</v>
      </c>
      <c r="E20" s="27">
        <f t="shared" si="1"/>
        <v>60</v>
      </c>
      <c r="F20" s="28">
        <f t="shared" si="1"/>
        <v>45040.999988425923</v>
      </c>
      <c r="G20" s="29">
        <f t="shared" si="2"/>
        <v>1194.55</v>
      </c>
    </row>
    <row r="21" spans="2:10" x14ac:dyDescent="0.3">
      <c r="B21" s="27">
        <f t="shared" si="0"/>
        <v>11</v>
      </c>
      <c r="C21" s="28">
        <f t="shared" si="0"/>
        <v>44991.999988425923</v>
      </c>
      <c r="D21" s="29">
        <f t="shared" si="3"/>
        <v>202.47</v>
      </c>
      <c r="E21" s="27">
        <f t="shared" si="1"/>
        <v>61</v>
      </c>
      <c r="F21" s="28">
        <f t="shared" si="1"/>
        <v>45041.999988425923</v>
      </c>
      <c r="G21" s="29">
        <f t="shared" si="2"/>
        <v>1214.79</v>
      </c>
      <c r="H21" s="4"/>
      <c r="J21" s="30"/>
    </row>
    <row r="22" spans="2:10" x14ac:dyDescent="0.3">
      <c r="B22" s="27">
        <f t="shared" si="0"/>
        <v>12</v>
      </c>
      <c r="C22" s="28">
        <f t="shared" si="0"/>
        <v>44992.999988425923</v>
      </c>
      <c r="D22" s="29">
        <f t="shared" si="3"/>
        <v>222.71</v>
      </c>
      <c r="E22" s="27">
        <f t="shared" si="1"/>
        <v>62</v>
      </c>
      <c r="F22" s="28">
        <f t="shared" si="1"/>
        <v>45042.999988425923</v>
      </c>
      <c r="G22" s="29">
        <f t="shared" si="2"/>
        <v>1235.04</v>
      </c>
      <c r="H22" s="4"/>
      <c r="J22" s="31"/>
    </row>
    <row r="23" spans="2:10" x14ac:dyDescent="0.3">
      <c r="B23" s="27">
        <f t="shared" si="0"/>
        <v>13</v>
      </c>
      <c r="C23" s="28">
        <f t="shared" si="0"/>
        <v>44993.999988425923</v>
      </c>
      <c r="D23" s="29">
        <f t="shared" si="3"/>
        <v>242.96</v>
      </c>
      <c r="E23" s="27">
        <f t="shared" si="1"/>
        <v>63</v>
      </c>
      <c r="F23" s="28">
        <f t="shared" si="1"/>
        <v>45043.999988425923</v>
      </c>
      <c r="G23" s="29">
        <f t="shared" si="2"/>
        <v>1255.29</v>
      </c>
      <c r="H23" s="4"/>
    </row>
    <row r="24" spans="2:10" x14ac:dyDescent="0.3">
      <c r="B24" s="27">
        <f t="shared" si="0"/>
        <v>14</v>
      </c>
      <c r="C24" s="28">
        <f t="shared" si="0"/>
        <v>44994.999988425923</v>
      </c>
      <c r="D24" s="29">
        <f t="shared" si="3"/>
        <v>263.20999999999998</v>
      </c>
      <c r="E24" s="27">
        <f t="shared" si="1"/>
        <v>64</v>
      </c>
      <c r="F24" s="28">
        <f t="shared" si="1"/>
        <v>45044.999988425923</v>
      </c>
      <c r="G24" s="29">
        <f t="shared" si="2"/>
        <v>1275.53</v>
      </c>
      <c r="H24" s="4"/>
      <c r="J24" s="30"/>
    </row>
    <row r="25" spans="2:10" x14ac:dyDescent="0.3">
      <c r="B25" s="27">
        <f t="shared" si="0"/>
        <v>15</v>
      </c>
      <c r="C25" s="28">
        <f t="shared" si="0"/>
        <v>44995.999988425923</v>
      </c>
      <c r="D25" s="29">
        <f t="shared" si="3"/>
        <v>283.45</v>
      </c>
      <c r="E25" s="27">
        <f t="shared" si="1"/>
        <v>65</v>
      </c>
      <c r="F25" s="28">
        <f t="shared" si="1"/>
        <v>45045.999988425923</v>
      </c>
      <c r="G25" s="29">
        <f t="shared" si="2"/>
        <v>1295.78</v>
      </c>
      <c r="H25" s="4"/>
      <c r="J25" s="30"/>
    </row>
    <row r="26" spans="2:10" x14ac:dyDescent="0.3">
      <c r="B26" s="27">
        <f t="shared" si="0"/>
        <v>16</v>
      </c>
      <c r="C26" s="28">
        <f t="shared" si="0"/>
        <v>44996.999988425923</v>
      </c>
      <c r="D26" s="29">
        <f t="shared" si="3"/>
        <v>303.7</v>
      </c>
      <c r="E26" s="27">
        <f t="shared" si="1"/>
        <v>66</v>
      </c>
      <c r="F26" s="28">
        <f t="shared" si="1"/>
        <v>45046.999988425923</v>
      </c>
      <c r="G26" s="29">
        <f t="shared" si="2"/>
        <v>1316.03</v>
      </c>
      <c r="H26" s="4"/>
      <c r="J26" s="31"/>
    </row>
    <row r="27" spans="2:10" x14ac:dyDescent="0.3">
      <c r="B27" s="27">
        <f t="shared" si="0"/>
        <v>17</v>
      </c>
      <c r="C27" s="28">
        <f t="shared" si="0"/>
        <v>44997.999988425923</v>
      </c>
      <c r="D27" s="29">
        <f t="shared" si="3"/>
        <v>323.95</v>
      </c>
      <c r="E27" s="27">
        <f t="shared" si="1"/>
        <v>67</v>
      </c>
      <c r="F27" s="28">
        <f t="shared" si="1"/>
        <v>45047.999988425923</v>
      </c>
      <c r="G27" s="29">
        <f t="shared" si="2"/>
        <v>1336.27</v>
      </c>
      <c r="H27" s="4"/>
    </row>
    <row r="28" spans="2:10" x14ac:dyDescent="0.3">
      <c r="B28" s="27">
        <f t="shared" ref="B28:C43" si="4">B27+1</f>
        <v>18</v>
      </c>
      <c r="C28" s="28">
        <f t="shared" si="4"/>
        <v>44998.999988425923</v>
      </c>
      <c r="D28" s="29">
        <f t="shared" si="3"/>
        <v>344.19</v>
      </c>
      <c r="E28" s="27">
        <f t="shared" si="1"/>
        <v>68</v>
      </c>
      <c r="F28" s="28">
        <f t="shared" si="1"/>
        <v>45048.999988425923</v>
      </c>
      <c r="G28" s="29">
        <f t="shared" si="2"/>
        <v>1356.52</v>
      </c>
      <c r="H28" s="4"/>
    </row>
    <row r="29" spans="2:10" x14ac:dyDescent="0.3">
      <c r="B29" s="27">
        <f t="shared" si="4"/>
        <v>19</v>
      </c>
      <c r="C29" s="28">
        <f t="shared" si="4"/>
        <v>44999.999988425923</v>
      </c>
      <c r="D29" s="29">
        <f t="shared" si="3"/>
        <v>364.44</v>
      </c>
      <c r="E29" s="27">
        <f t="shared" ref="E29:F44" si="5">E28+1</f>
        <v>69</v>
      </c>
      <c r="F29" s="28">
        <f t="shared" si="5"/>
        <v>45049.999988425923</v>
      </c>
      <c r="G29" s="29">
        <f t="shared" si="2"/>
        <v>1376.77</v>
      </c>
      <c r="H29" s="4"/>
    </row>
    <row r="30" spans="2:10" x14ac:dyDescent="0.3">
      <c r="B30" s="27">
        <f t="shared" si="4"/>
        <v>20</v>
      </c>
      <c r="C30" s="28">
        <f t="shared" si="4"/>
        <v>45000.999988425923</v>
      </c>
      <c r="D30" s="29">
        <f t="shared" si="3"/>
        <v>384.68</v>
      </c>
      <c r="E30" s="27">
        <f t="shared" si="5"/>
        <v>70</v>
      </c>
      <c r="F30" s="28">
        <f t="shared" si="5"/>
        <v>45050.999988425923</v>
      </c>
      <c r="G30" s="29">
        <f t="shared" si="2"/>
        <v>1397.01</v>
      </c>
      <c r="H30" s="4"/>
    </row>
    <row r="31" spans="2:10" x14ac:dyDescent="0.3">
      <c r="B31" s="27">
        <f t="shared" si="4"/>
        <v>21</v>
      </c>
      <c r="C31" s="28">
        <f t="shared" si="4"/>
        <v>45001.999988425923</v>
      </c>
      <c r="D31" s="29">
        <f t="shared" si="3"/>
        <v>404.93</v>
      </c>
      <c r="E31" s="27">
        <f t="shared" si="5"/>
        <v>71</v>
      </c>
      <c r="F31" s="28">
        <f t="shared" si="5"/>
        <v>45051.999988425923</v>
      </c>
      <c r="G31" s="29">
        <f t="shared" si="2"/>
        <v>1417.26</v>
      </c>
      <c r="H31" s="4"/>
    </row>
    <row r="32" spans="2:10" x14ac:dyDescent="0.3">
      <c r="B32" s="27">
        <f t="shared" si="4"/>
        <v>22</v>
      </c>
      <c r="C32" s="28">
        <f t="shared" si="4"/>
        <v>45002.999988425923</v>
      </c>
      <c r="D32" s="29">
        <f t="shared" si="3"/>
        <v>425.18</v>
      </c>
      <c r="E32" s="27">
        <f t="shared" si="5"/>
        <v>72</v>
      </c>
      <c r="F32" s="28">
        <f t="shared" si="5"/>
        <v>45052.999988425923</v>
      </c>
      <c r="G32" s="29">
        <f t="shared" si="2"/>
        <v>1437.51</v>
      </c>
      <c r="H32" s="4"/>
    </row>
    <row r="33" spans="2:8" x14ac:dyDescent="0.3">
      <c r="B33" s="27">
        <f t="shared" si="4"/>
        <v>23</v>
      </c>
      <c r="C33" s="28">
        <f t="shared" si="4"/>
        <v>45003.999988425923</v>
      </c>
      <c r="D33" s="29">
        <f t="shared" si="3"/>
        <v>445.42</v>
      </c>
      <c r="E33" s="27">
        <f t="shared" si="5"/>
        <v>73</v>
      </c>
      <c r="F33" s="28">
        <f t="shared" si="5"/>
        <v>45053.999988425923</v>
      </c>
      <c r="G33" s="29">
        <f t="shared" si="2"/>
        <v>1457.75</v>
      </c>
      <c r="H33" s="4"/>
    </row>
    <row r="34" spans="2:8" x14ac:dyDescent="0.3">
      <c r="B34" s="27">
        <f t="shared" si="4"/>
        <v>24</v>
      </c>
      <c r="C34" s="28">
        <f t="shared" si="4"/>
        <v>45004.999988425923</v>
      </c>
      <c r="D34" s="29">
        <f t="shared" si="3"/>
        <v>465.67</v>
      </c>
      <c r="E34" s="27">
        <f t="shared" si="5"/>
        <v>74</v>
      </c>
      <c r="F34" s="28">
        <f t="shared" si="5"/>
        <v>45054.999988425923</v>
      </c>
      <c r="G34" s="29">
        <f t="shared" si="2"/>
        <v>1478</v>
      </c>
      <c r="H34" s="4"/>
    </row>
    <row r="35" spans="2:8" x14ac:dyDescent="0.3">
      <c r="B35" s="27">
        <f t="shared" si="4"/>
        <v>25</v>
      </c>
      <c r="C35" s="28">
        <f t="shared" si="4"/>
        <v>45005.999988425923</v>
      </c>
      <c r="D35" s="29">
        <f t="shared" si="3"/>
        <v>485.92</v>
      </c>
      <c r="E35" s="27">
        <f t="shared" si="5"/>
        <v>75</v>
      </c>
      <c r="F35" s="28">
        <f t="shared" si="5"/>
        <v>45055.999988425923</v>
      </c>
      <c r="G35" s="29">
        <f t="shared" si="2"/>
        <v>1498.25</v>
      </c>
      <c r="H35" s="4"/>
    </row>
    <row r="36" spans="2:8" x14ac:dyDescent="0.3">
      <c r="B36" s="27">
        <f t="shared" si="4"/>
        <v>26</v>
      </c>
      <c r="C36" s="28">
        <f t="shared" si="4"/>
        <v>45006.999988425923</v>
      </c>
      <c r="D36" s="29">
        <f t="shared" si="3"/>
        <v>506.16</v>
      </c>
      <c r="E36" s="27">
        <f t="shared" si="5"/>
        <v>76</v>
      </c>
      <c r="F36" s="28">
        <f t="shared" si="5"/>
        <v>45056.999988425923</v>
      </c>
      <c r="G36" s="29">
        <f t="shared" si="2"/>
        <v>1518.49</v>
      </c>
      <c r="H36" s="4"/>
    </row>
    <row r="37" spans="2:8" x14ac:dyDescent="0.3">
      <c r="B37" s="27">
        <f t="shared" si="4"/>
        <v>27</v>
      </c>
      <c r="C37" s="28">
        <f t="shared" si="4"/>
        <v>45007.999988425923</v>
      </c>
      <c r="D37" s="29">
        <f t="shared" si="3"/>
        <v>526.41</v>
      </c>
      <c r="E37" s="27">
        <f t="shared" si="5"/>
        <v>77</v>
      </c>
      <c r="F37" s="28">
        <f t="shared" si="5"/>
        <v>45057.999988425923</v>
      </c>
      <c r="G37" s="29">
        <f t="shared" si="2"/>
        <v>1538.74</v>
      </c>
      <c r="H37" s="4"/>
    </row>
    <row r="38" spans="2:8" x14ac:dyDescent="0.3">
      <c r="B38" s="27">
        <f t="shared" si="4"/>
        <v>28</v>
      </c>
      <c r="C38" s="28">
        <f t="shared" si="4"/>
        <v>45008.999988425923</v>
      </c>
      <c r="D38" s="29">
        <f t="shared" si="3"/>
        <v>546.66</v>
      </c>
      <c r="E38" s="27">
        <f t="shared" si="5"/>
        <v>78</v>
      </c>
      <c r="F38" s="28">
        <f t="shared" si="5"/>
        <v>45058.999988425923</v>
      </c>
      <c r="G38" s="29">
        <f t="shared" si="2"/>
        <v>1558.99</v>
      </c>
      <c r="H38" s="4"/>
    </row>
    <row r="39" spans="2:8" x14ac:dyDescent="0.3">
      <c r="B39" s="27">
        <f t="shared" si="4"/>
        <v>29</v>
      </c>
      <c r="C39" s="28">
        <f t="shared" si="4"/>
        <v>45009.999988425923</v>
      </c>
      <c r="D39" s="29">
        <f t="shared" si="3"/>
        <v>566.9</v>
      </c>
      <c r="E39" s="27">
        <f t="shared" si="5"/>
        <v>79</v>
      </c>
      <c r="F39" s="28">
        <f t="shared" si="5"/>
        <v>45059.999988425923</v>
      </c>
      <c r="G39" s="29">
        <f t="shared" si="2"/>
        <v>1579.23</v>
      </c>
    </row>
    <row r="40" spans="2:8" x14ac:dyDescent="0.3">
      <c r="B40" s="27">
        <f t="shared" si="4"/>
        <v>30</v>
      </c>
      <c r="C40" s="28">
        <f t="shared" si="4"/>
        <v>45010.999988425923</v>
      </c>
      <c r="D40" s="29">
        <f t="shared" si="3"/>
        <v>587.15</v>
      </c>
      <c r="E40" s="27">
        <f t="shared" si="5"/>
        <v>80</v>
      </c>
      <c r="F40" s="28">
        <f t="shared" si="5"/>
        <v>45060.999988425923</v>
      </c>
      <c r="G40" s="29">
        <f t="shared" si="2"/>
        <v>1599.48</v>
      </c>
    </row>
    <row r="41" spans="2:8" x14ac:dyDescent="0.3">
      <c r="B41" s="27">
        <f t="shared" si="4"/>
        <v>31</v>
      </c>
      <c r="C41" s="28">
        <f t="shared" si="4"/>
        <v>45011.999988425923</v>
      </c>
      <c r="D41" s="29">
        <f t="shared" si="3"/>
        <v>607.4</v>
      </c>
      <c r="E41" s="27">
        <f t="shared" si="5"/>
        <v>81</v>
      </c>
      <c r="F41" s="28">
        <f t="shared" si="5"/>
        <v>45061.999988425923</v>
      </c>
      <c r="G41" s="29">
        <f>ROUND(100000*$F$4/365*E40,2)</f>
        <v>1619.73</v>
      </c>
    </row>
    <row r="42" spans="2:8" x14ac:dyDescent="0.3">
      <c r="B42" s="27">
        <f t="shared" si="4"/>
        <v>32</v>
      </c>
      <c r="C42" s="28">
        <f t="shared" si="4"/>
        <v>45012.999988425923</v>
      </c>
      <c r="D42" s="29">
        <f t="shared" si="3"/>
        <v>627.64</v>
      </c>
      <c r="E42" s="27">
        <f t="shared" si="5"/>
        <v>82</v>
      </c>
      <c r="F42" s="39">
        <f t="shared" si="5"/>
        <v>45062.999988425923</v>
      </c>
      <c r="G42" s="29">
        <f t="shared" si="2"/>
        <v>1639.97</v>
      </c>
    </row>
    <row r="43" spans="2:8" x14ac:dyDescent="0.3">
      <c r="B43" s="27">
        <f t="shared" si="4"/>
        <v>33</v>
      </c>
      <c r="C43" s="28">
        <f t="shared" si="4"/>
        <v>45013.999988425923</v>
      </c>
      <c r="D43" s="29">
        <f t="shared" si="3"/>
        <v>647.89</v>
      </c>
      <c r="E43" s="27">
        <f t="shared" si="5"/>
        <v>83</v>
      </c>
      <c r="F43" s="28">
        <f t="shared" si="5"/>
        <v>45063.999988425923</v>
      </c>
      <c r="G43" s="29">
        <f t="shared" si="2"/>
        <v>1660.22</v>
      </c>
    </row>
    <row r="44" spans="2:8" x14ac:dyDescent="0.3">
      <c r="B44" s="27">
        <f t="shared" ref="B44:C59" si="6">B43+1</f>
        <v>34</v>
      </c>
      <c r="C44" s="28">
        <f t="shared" si="6"/>
        <v>45014.999988425923</v>
      </c>
      <c r="D44" s="29">
        <f t="shared" si="3"/>
        <v>668.14</v>
      </c>
      <c r="E44" s="27">
        <f t="shared" si="5"/>
        <v>84</v>
      </c>
      <c r="F44" s="28">
        <f t="shared" si="5"/>
        <v>45064.999988425923</v>
      </c>
      <c r="G44" s="29">
        <f t="shared" si="2"/>
        <v>1680.47</v>
      </c>
    </row>
    <row r="45" spans="2:8" x14ac:dyDescent="0.3">
      <c r="B45" s="27">
        <f t="shared" si="6"/>
        <v>35</v>
      </c>
      <c r="C45" s="28">
        <f t="shared" si="6"/>
        <v>45015.999988425923</v>
      </c>
      <c r="D45" s="29">
        <f t="shared" si="3"/>
        <v>688.38</v>
      </c>
      <c r="E45" s="27">
        <f t="shared" ref="E45:F49" si="7">E44+1</f>
        <v>85</v>
      </c>
      <c r="F45" s="38">
        <f t="shared" si="7"/>
        <v>45065.999988425923</v>
      </c>
      <c r="G45" s="29">
        <f t="shared" si="2"/>
        <v>1700.71</v>
      </c>
    </row>
    <row r="46" spans="2:8" x14ac:dyDescent="0.3">
      <c r="B46" s="27">
        <f t="shared" si="6"/>
        <v>36</v>
      </c>
      <c r="C46" s="28">
        <f t="shared" si="6"/>
        <v>45016.999988425923</v>
      </c>
      <c r="D46" s="29">
        <f t="shared" si="3"/>
        <v>708.63</v>
      </c>
      <c r="E46" s="27">
        <f t="shared" si="7"/>
        <v>86</v>
      </c>
      <c r="F46" s="28">
        <f t="shared" si="7"/>
        <v>45066.999988425923</v>
      </c>
      <c r="G46" s="29">
        <f t="shared" si="2"/>
        <v>1720.96</v>
      </c>
    </row>
    <row r="47" spans="2:8" x14ac:dyDescent="0.3">
      <c r="B47" s="27">
        <f t="shared" si="6"/>
        <v>37</v>
      </c>
      <c r="C47" s="28">
        <f t="shared" si="6"/>
        <v>45017.999988425923</v>
      </c>
      <c r="D47" s="29">
        <f t="shared" si="3"/>
        <v>728.88</v>
      </c>
      <c r="E47" s="27">
        <f t="shared" si="7"/>
        <v>87</v>
      </c>
      <c r="F47" s="28">
        <f t="shared" si="7"/>
        <v>45067.999988425923</v>
      </c>
      <c r="G47" s="29">
        <f t="shared" si="2"/>
        <v>1741.21</v>
      </c>
    </row>
    <row r="48" spans="2:8" x14ac:dyDescent="0.3">
      <c r="B48" s="27">
        <f t="shared" si="6"/>
        <v>38</v>
      </c>
      <c r="C48" s="28">
        <f t="shared" si="6"/>
        <v>45018.999988425923</v>
      </c>
      <c r="D48" s="29">
        <f t="shared" si="3"/>
        <v>749.12</v>
      </c>
      <c r="E48" s="27">
        <f t="shared" si="7"/>
        <v>88</v>
      </c>
      <c r="F48" s="28">
        <f t="shared" si="7"/>
        <v>45068.999988425923</v>
      </c>
      <c r="G48" s="29">
        <f t="shared" si="2"/>
        <v>1761.45</v>
      </c>
    </row>
    <row r="49" spans="2:7" x14ac:dyDescent="0.3">
      <c r="B49" s="27">
        <f t="shared" si="6"/>
        <v>39</v>
      </c>
      <c r="C49" s="28">
        <f t="shared" si="6"/>
        <v>45019.999988425923</v>
      </c>
      <c r="D49" s="29">
        <f t="shared" si="3"/>
        <v>769.37</v>
      </c>
      <c r="E49" s="27">
        <f t="shared" si="7"/>
        <v>89</v>
      </c>
      <c r="F49" s="28">
        <f t="shared" si="7"/>
        <v>45069.999988425923</v>
      </c>
      <c r="G49" s="29">
        <f t="shared" si="2"/>
        <v>1781.7</v>
      </c>
    </row>
    <row r="50" spans="2:7" x14ac:dyDescent="0.3">
      <c r="B50" s="27">
        <f t="shared" si="6"/>
        <v>40</v>
      </c>
      <c r="C50" s="28">
        <f t="shared" si="6"/>
        <v>45020.999988425923</v>
      </c>
      <c r="D50" s="29">
        <f t="shared" si="3"/>
        <v>789.62</v>
      </c>
      <c r="E50" s="27"/>
      <c r="F50" s="28"/>
      <c r="G50" s="29"/>
    </row>
    <row r="51" spans="2:7" x14ac:dyDescent="0.3">
      <c r="B51" s="27">
        <f t="shared" si="6"/>
        <v>41</v>
      </c>
      <c r="C51" s="28">
        <f t="shared" si="6"/>
        <v>45021.999988425923</v>
      </c>
      <c r="D51" s="29">
        <f t="shared" si="3"/>
        <v>809.86</v>
      </c>
      <c r="E51" s="27"/>
      <c r="F51" s="28"/>
      <c r="G51" s="29"/>
    </row>
    <row r="52" spans="2:7" x14ac:dyDescent="0.3">
      <c r="B52" s="27">
        <f t="shared" si="6"/>
        <v>42</v>
      </c>
      <c r="C52" s="28">
        <f t="shared" si="6"/>
        <v>45022.999988425923</v>
      </c>
      <c r="D52" s="29">
        <f t="shared" si="3"/>
        <v>830.11</v>
      </c>
      <c r="E52" s="27"/>
      <c r="F52" s="38"/>
      <c r="G52" s="29"/>
    </row>
    <row r="53" spans="2:7" x14ac:dyDescent="0.3">
      <c r="B53" s="27">
        <f t="shared" si="6"/>
        <v>43</v>
      </c>
      <c r="C53" s="28">
        <f t="shared" si="6"/>
        <v>45023.999988425923</v>
      </c>
      <c r="D53" s="29">
        <f t="shared" si="3"/>
        <v>850.36</v>
      </c>
      <c r="E53" s="35"/>
      <c r="F53" s="33">
        <f>F49+1</f>
        <v>45070.999988425923</v>
      </c>
      <c r="G53" s="34">
        <f>ROUND(100000*$F$4/365*E49,2)</f>
        <v>1801.95</v>
      </c>
    </row>
    <row r="54" spans="2:7" x14ac:dyDescent="0.3">
      <c r="B54" s="27">
        <f t="shared" si="6"/>
        <v>44</v>
      </c>
      <c r="C54" s="28">
        <f t="shared" si="6"/>
        <v>45024.999988425923</v>
      </c>
      <c r="D54" s="29">
        <f t="shared" si="3"/>
        <v>870.6</v>
      </c>
      <c r="E54" s="35"/>
      <c r="F54" s="36"/>
      <c r="G54" s="37"/>
    </row>
    <row r="55" spans="2:7" x14ac:dyDescent="0.3">
      <c r="B55" s="27">
        <f t="shared" si="6"/>
        <v>45</v>
      </c>
      <c r="C55" s="28">
        <f t="shared" si="6"/>
        <v>45025.999988425923</v>
      </c>
      <c r="D55" s="29">
        <f t="shared" si="3"/>
        <v>890.85</v>
      </c>
      <c r="E55" s="35"/>
      <c r="F55" s="36"/>
      <c r="G55" s="37"/>
    </row>
    <row r="56" spans="2:7" x14ac:dyDescent="0.3">
      <c r="B56" s="27">
        <f t="shared" si="6"/>
        <v>46</v>
      </c>
      <c r="C56" s="28">
        <f t="shared" si="6"/>
        <v>45026.999988425923</v>
      </c>
      <c r="D56" s="29">
        <f t="shared" si="3"/>
        <v>911.1</v>
      </c>
      <c r="E56" s="9" t="s">
        <v>9</v>
      </c>
      <c r="F56" s="36"/>
      <c r="G56" s="37"/>
    </row>
    <row r="57" spans="2:7" x14ac:dyDescent="0.3">
      <c r="B57" s="27">
        <f t="shared" si="6"/>
        <v>47</v>
      </c>
      <c r="C57" s="28">
        <f t="shared" si="6"/>
        <v>45027.999988425923</v>
      </c>
      <c r="D57" s="29">
        <f t="shared" si="3"/>
        <v>931.34</v>
      </c>
      <c r="E57" s="9" t="s">
        <v>10</v>
      </c>
      <c r="F57" s="36"/>
      <c r="G57" s="37"/>
    </row>
    <row r="58" spans="2:7" x14ac:dyDescent="0.3">
      <c r="B58" s="27">
        <f t="shared" si="6"/>
        <v>48</v>
      </c>
      <c r="C58" s="28">
        <f t="shared" si="6"/>
        <v>45028.999988425923</v>
      </c>
      <c r="D58" s="29">
        <f t="shared" si="3"/>
        <v>951.59</v>
      </c>
      <c r="E58" s="9" t="s">
        <v>11</v>
      </c>
      <c r="F58" s="36"/>
      <c r="G58" s="37"/>
    </row>
    <row r="59" spans="2:7" x14ac:dyDescent="0.3">
      <c r="B59" s="27">
        <f t="shared" si="6"/>
        <v>49</v>
      </c>
      <c r="C59" s="28">
        <f t="shared" si="6"/>
        <v>45029.999988425923</v>
      </c>
      <c r="D59" s="29">
        <f t="shared" si="3"/>
        <v>971.84</v>
      </c>
      <c r="E59" s="32" t="s">
        <v>12</v>
      </c>
      <c r="F59" s="36"/>
      <c r="G59" s="37"/>
    </row>
    <row r="60" spans="2:7" x14ac:dyDescent="0.3">
      <c r="B60" s="27">
        <f t="shared" ref="B60:C60" si="8">B59+1</f>
        <v>50</v>
      </c>
      <c r="C60" s="28">
        <f t="shared" si="8"/>
        <v>45030.999988425923</v>
      </c>
      <c r="D60" s="29">
        <f t="shared" si="3"/>
        <v>992.08</v>
      </c>
      <c r="E60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CF47-D9D5-4848-B28A-1E5008860B74}">
  <dimension ref="B1:N60"/>
  <sheetViews>
    <sheetView tabSelected="1" workbookViewId="0">
      <selection activeCell="J8" sqref="J8"/>
    </sheetView>
  </sheetViews>
  <sheetFormatPr defaultRowHeight="14.4" x14ac:dyDescent="0.3"/>
  <cols>
    <col min="1" max="1" width="3.44140625" customWidth="1"/>
    <col min="2" max="2" width="4.77734375" customWidth="1"/>
    <col min="3" max="3" width="12.21875" customWidth="1"/>
    <col min="4" max="4" width="13.77734375" customWidth="1"/>
    <col min="5" max="5" width="5.44140625" customWidth="1"/>
    <col min="6" max="6" width="16.21875" customWidth="1"/>
    <col min="7" max="7" width="10.77734375" customWidth="1"/>
    <col min="8" max="8" width="6" customWidth="1"/>
    <col min="9" max="9" width="10.21875" customWidth="1"/>
    <col min="10" max="10" width="10.77734375" customWidth="1"/>
    <col min="11" max="11" width="5.77734375" customWidth="1"/>
    <col min="12" max="12" width="10.21875" customWidth="1"/>
    <col min="13" max="13" width="13.44140625" bestFit="1" customWidth="1"/>
    <col min="257" max="257" width="3.44140625" customWidth="1"/>
    <col min="258" max="258" width="4.77734375" customWidth="1"/>
    <col min="259" max="259" width="10.5546875" customWidth="1"/>
    <col min="260" max="260" width="10.44140625" customWidth="1"/>
    <col min="261" max="261" width="5.44140625" customWidth="1"/>
    <col min="262" max="262" width="16.21875" customWidth="1"/>
    <col min="263" max="263" width="10.77734375" customWidth="1"/>
    <col min="264" max="264" width="6" customWidth="1"/>
    <col min="265" max="265" width="10.21875" customWidth="1"/>
    <col min="266" max="266" width="10.77734375" customWidth="1"/>
    <col min="267" max="267" width="5.77734375" customWidth="1"/>
    <col min="268" max="268" width="10.21875" customWidth="1"/>
    <col min="269" max="269" width="13.44140625" bestFit="1" customWidth="1"/>
    <col min="513" max="513" width="3.44140625" customWidth="1"/>
    <col min="514" max="514" width="4.77734375" customWidth="1"/>
    <col min="515" max="515" width="10.5546875" customWidth="1"/>
    <col min="516" max="516" width="10.44140625" customWidth="1"/>
    <col min="517" max="517" width="5.44140625" customWidth="1"/>
    <col min="518" max="518" width="16.21875" customWidth="1"/>
    <col min="519" max="519" width="10.77734375" customWidth="1"/>
    <col min="520" max="520" width="6" customWidth="1"/>
    <col min="521" max="521" width="10.21875" customWidth="1"/>
    <col min="522" max="522" width="10.77734375" customWidth="1"/>
    <col min="523" max="523" width="5.77734375" customWidth="1"/>
    <col min="524" max="524" width="10.21875" customWidth="1"/>
    <col min="525" max="525" width="13.44140625" bestFit="1" customWidth="1"/>
    <col min="769" max="769" width="3.44140625" customWidth="1"/>
    <col min="770" max="770" width="4.77734375" customWidth="1"/>
    <col min="771" max="771" width="10.5546875" customWidth="1"/>
    <col min="772" max="772" width="10.44140625" customWidth="1"/>
    <col min="773" max="773" width="5.44140625" customWidth="1"/>
    <col min="774" max="774" width="16.21875" customWidth="1"/>
    <col min="775" max="775" width="10.77734375" customWidth="1"/>
    <col min="776" max="776" width="6" customWidth="1"/>
    <col min="777" max="777" width="10.21875" customWidth="1"/>
    <col min="778" max="778" width="10.77734375" customWidth="1"/>
    <col min="779" max="779" width="5.77734375" customWidth="1"/>
    <col min="780" max="780" width="10.21875" customWidth="1"/>
    <col min="781" max="781" width="13.44140625" bestFit="1" customWidth="1"/>
    <col min="1025" max="1025" width="3.44140625" customWidth="1"/>
    <col min="1026" max="1026" width="4.77734375" customWidth="1"/>
    <col min="1027" max="1027" width="10.5546875" customWidth="1"/>
    <col min="1028" max="1028" width="10.44140625" customWidth="1"/>
    <col min="1029" max="1029" width="5.44140625" customWidth="1"/>
    <col min="1030" max="1030" width="16.21875" customWidth="1"/>
    <col min="1031" max="1031" width="10.77734375" customWidth="1"/>
    <col min="1032" max="1032" width="6" customWidth="1"/>
    <col min="1033" max="1033" width="10.21875" customWidth="1"/>
    <col min="1034" max="1034" width="10.77734375" customWidth="1"/>
    <col min="1035" max="1035" width="5.77734375" customWidth="1"/>
    <col min="1036" max="1036" width="10.21875" customWidth="1"/>
    <col min="1037" max="1037" width="13.44140625" bestFit="1" customWidth="1"/>
    <col min="1281" max="1281" width="3.44140625" customWidth="1"/>
    <col min="1282" max="1282" width="4.77734375" customWidth="1"/>
    <col min="1283" max="1283" width="10.5546875" customWidth="1"/>
    <col min="1284" max="1284" width="10.44140625" customWidth="1"/>
    <col min="1285" max="1285" width="5.44140625" customWidth="1"/>
    <col min="1286" max="1286" width="16.21875" customWidth="1"/>
    <col min="1287" max="1287" width="10.77734375" customWidth="1"/>
    <col min="1288" max="1288" width="6" customWidth="1"/>
    <col min="1289" max="1289" width="10.21875" customWidth="1"/>
    <col min="1290" max="1290" width="10.77734375" customWidth="1"/>
    <col min="1291" max="1291" width="5.77734375" customWidth="1"/>
    <col min="1292" max="1292" width="10.21875" customWidth="1"/>
    <col min="1293" max="1293" width="13.44140625" bestFit="1" customWidth="1"/>
    <col min="1537" max="1537" width="3.44140625" customWidth="1"/>
    <col min="1538" max="1538" width="4.77734375" customWidth="1"/>
    <col min="1539" max="1539" width="10.5546875" customWidth="1"/>
    <col min="1540" max="1540" width="10.44140625" customWidth="1"/>
    <col min="1541" max="1541" width="5.44140625" customWidth="1"/>
    <col min="1542" max="1542" width="16.21875" customWidth="1"/>
    <col min="1543" max="1543" width="10.77734375" customWidth="1"/>
    <col min="1544" max="1544" width="6" customWidth="1"/>
    <col min="1545" max="1545" width="10.21875" customWidth="1"/>
    <col min="1546" max="1546" width="10.77734375" customWidth="1"/>
    <col min="1547" max="1547" width="5.77734375" customWidth="1"/>
    <col min="1548" max="1548" width="10.21875" customWidth="1"/>
    <col min="1549" max="1549" width="13.44140625" bestFit="1" customWidth="1"/>
    <col min="1793" max="1793" width="3.44140625" customWidth="1"/>
    <col min="1794" max="1794" width="4.77734375" customWidth="1"/>
    <col min="1795" max="1795" width="10.5546875" customWidth="1"/>
    <col min="1796" max="1796" width="10.44140625" customWidth="1"/>
    <col min="1797" max="1797" width="5.44140625" customWidth="1"/>
    <col min="1798" max="1798" width="16.21875" customWidth="1"/>
    <col min="1799" max="1799" width="10.77734375" customWidth="1"/>
    <col min="1800" max="1800" width="6" customWidth="1"/>
    <col min="1801" max="1801" width="10.21875" customWidth="1"/>
    <col min="1802" max="1802" width="10.77734375" customWidth="1"/>
    <col min="1803" max="1803" width="5.77734375" customWidth="1"/>
    <col min="1804" max="1804" width="10.21875" customWidth="1"/>
    <col min="1805" max="1805" width="13.44140625" bestFit="1" customWidth="1"/>
    <col min="2049" max="2049" width="3.44140625" customWidth="1"/>
    <col min="2050" max="2050" width="4.77734375" customWidth="1"/>
    <col min="2051" max="2051" width="10.5546875" customWidth="1"/>
    <col min="2052" max="2052" width="10.44140625" customWidth="1"/>
    <col min="2053" max="2053" width="5.44140625" customWidth="1"/>
    <col min="2054" max="2054" width="16.21875" customWidth="1"/>
    <col min="2055" max="2055" width="10.77734375" customWidth="1"/>
    <col min="2056" max="2056" width="6" customWidth="1"/>
    <col min="2057" max="2057" width="10.21875" customWidth="1"/>
    <col min="2058" max="2058" width="10.77734375" customWidth="1"/>
    <col min="2059" max="2059" width="5.77734375" customWidth="1"/>
    <col min="2060" max="2060" width="10.21875" customWidth="1"/>
    <col min="2061" max="2061" width="13.44140625" bestFit="1" customWidth="1"/>
    <col min="2305" max="2305" width="3.44140625" customWidth="1"/>
    <col min="2306" max="2306" width="4.77734375" customWidth="1"/>
    <col min="2307" max="2307" width="10.5546875" customWidth="1"/>
    <col min="2308" max="2308" width="10.44140625" customWidth="1"/>
    <col min="2309" max="2309" width="5.44140625" customWidth="1"/>
    <col min="2310" max="2310" width="16.21875" customWidth="1"/>
    <col min="2311" max="2311" width="10.77734375" customWidth="1"/>
    <col min="2312" max="2312" width="6" customWidth="1"/>
    <col min="2313" max="2313" width="10.21875" customWidth="1"/>
    <col min="2314" max="2314" width="10.77734375" customWidth="1"/>
    <col min="2315" max="2315" width="5.77734375" customWidth="1"/>
    <col min="2316" max="2316" width="10.21875" customWidth="1"/>
    <col min="2317" max="2317" width="13.44140625" bestFit="1" customWidth="1"/>
    <col min="2561" max="2561" width="3.44140625" customWidth="1"/>
    <col min="2562" max="2562" width="4.77734375" customWidth="1"/>
    <col min="2563" max="2563" width="10.5546875" customWidth="1"/>
    <col min="2564" max="2564" width="10.44140625" customWidth="1"/>
    <col min="2565" max="2565" width="5.44140625" customWidth="1"/>
    <col min="2566" max="2566" width="16.21875" customWidth="1"/>
    <col min="2567" max="2567" width="10.77734375" customWidth="1"/>
    <col min="2568" max="2568" width="6" customWidth="1"/>
    <col min="2569" max="2569" width="10.21875" customWidth="1"/>
    <col min="2570" max="2570" width="10.77734375" customWidth="1"/>
    <col min="2571" max="2571" width="5.77734375" customWidth="1"/>
    <col min="2572" max="2572" width="10.21875" customWidth="1"/>
    <col min="2573" max="2573" width="13.44140625" bestFit="1" customWidth="1"/>
    <col min="2817" max="2817" width="3.44140625" customWidth="1"/>
    <col min="2818" max="2818" width="4.77734375" customWidth="1"/>
    <col min="2819" max="2819" width="10.5546875" customWidth="1"/>
    <col min="2820" max="2820" width="10.44140625" customWidth="1"/>
    <col min="2821" max="2821" width="5.44140625" customWidth="1"/>
    <col min="2822" max="2822" width="16.21875" customWidth="1"/>
    <col min="2823" max="2823" width="10.77734375" customWidth="1"/>
    <col min="2824" max="2824" width="6" customWidth="1"/>
    <col min="2825" max="2825" width="10.21875" customWidth="1"/>
    <col min="2826" max="2826" width="10.77734375" customWidth="1"/>
    <col min="2827" max="2827" width="5.77734375" customWidth="1"/>
    <col min="2828" max="2828" width="10.21875" customWidth="1"/>
    <col min="2829" max="2829" width="13.44140625" bestFit="1" customWidth="1"/>
    <col min="3073" max="3073" width="3.44140625" customWidth="1"/>
    <col min="3074" max="3074" width="4.77734375" customWidth="1"/>
    <col min="3075" max="3075" width="10.5546875" customWidth="1"/>
    <col min="3076" max="3076" width="10.44140625" customWidth="1"/>
    <col min="3077" max="3077" width="5.44140625" customWidth="1"/>
    <col min="3078" max="3078" width="16.21875" customWidth="1"/>
    <col min="3079" max="3079" width="10.77734375" customWidth="1"/>
    <col min="3080" max="3080" width="6" customWidth="1"/>
    <col min="3081" max="3081" width="10.21875" customWidth="1"/>
    <col min="3082" max="3082" width="10.77734375" customWidth="1"/>
    <col min="3083" max="3083" width="5.77734375" customWidth="1"/>
    <col min="3084" max="3084" width="10.21875" customWidth="1"/>
    <col min="3085" max="3085" width="13.44140625" bestFit="1" customWidth="1"/>
    <col min="3329" max="3329" width="3.44140625" customWidth="1"/>
    <col min="3330" max="3330" width="4.77734375" customWidth="1"/>
    <col min="3331" max="3331" width="10.5546875" customWidth="1"/>
    <col min="3332" max="3332" width="10.44140625" customWidth="1"/>
    <col min="3333" max="3333" width="5.44140625" customWidth="1"/>
    <col min="3334" max="3334" width="16.21875" customWidth="1"/>
    <col min="3335" max="3335" width="10.77734375" customWidth="1"/>
    <col min="3336" max="3336" width="6" customWidth="1"/>
    <col min="3337" max="3337" width="10.21875" customWidth="1"/>
    <col min="3338" max="3338" width="10.77734375" customWidth="1"/>
    <col min="3339" max="3339" width="5.77734375" customWidth="1"/>
    <col min="3340" max="3340" width="10.21875" customWidth="1"/>
    <col min="3341" max="3341" width="13.44140625" bestFit="1" customWidth="1"/>
    <col min="3585" max="3585" width="3.44140625" customWidth="1"/>
    <col min="3586" max="3586" width="4.77734375" customWidth="1"/>
    <col min="3587" max="3587" width="10.5546875" customWidth="1"/>
    <col min="3588" max="3588" width="10.44140625" customWidth="1"/>
    <col min="3589" max="3589" width="5.44140625" customWidth="1"/>
    <col min="3590" max="3590" width="16.21875" customWidth="1"/>
    <col min="3591" max="3591" width="10.77734375" customWidth="1"/>
    <col min="3592" max="3592" width="6" customWidth="1"/>
    <col min="3593" max="3593" width="10.21875" customWidth="1"/>
    <col min="3594" max="3594" width="10.77734375" customWidth="1"/>
    <col min="3595" max="3595" width="5.77734375" customWidth="1"/>
    <col min="3596" max="3596" width="10.21875" customWidth="1"/>
    <col min="3597" max="3597" width="13.44140625" bestFit="1" customWidth="1"/>
    <col min="3841" max="3841" width="3.44140625" customWidth="1"/>
    <col min="3842" max="3842" width="4.77734375" customWidth="1"/>
    <col min="3843" max="3843" width="10.5546875" customWidth="1"/>
    <col min="3844" max="3844" width="10.44140625" customWidth="1"/>
    <col min="3845" max="3845" width="5.44140625" customWidth="1"/>
    <col min="3846" max="3846" width="16.21875" customWidth="1"/>
    <col min="3847" max="3847" width="10.77734375" customWidth="1"/>
    <col min="3848" max="3848" width="6" customWidth="1"/>
    <col min="3849" max="3849" width="10.21875" customWidth="1"/>
    <col min="3850" max="3850" width="10.77734375" customWidth="1"/>
    <col min="3851" max="3851" width="5.77734375" customWidth="1"/>
    <col min="3852" max="3852" width="10.21875" customWidth="1"/>
    <col min="3853" max="3853" width="13.44140625" bestFit="1" customWidth="1"/>
    <col min="4097" max="4097" width="3.44140625" customWidth="1"/>
    <col min="4098" max="4098" width="4.77734375" customWidth="1"/>
    <col min="4099" max="4099" width="10.5546875" customWidth="1"/>
    <col min="4100" max="4100" width="10.44140625" customWidth="1"/>
    <col min="4101" max="4101" width="5.44140625" customWidth="1"/>
    <col min="4102" max="4102" width="16.21875" customWidth="1"/>
    <col min="4103" max="4103" width="10.77734375" customWidth="1"/>
    <col min="4104" max="4104" width="6" customWidth="1"/>
    <col min="4105" max="4105" width="10.21875" customWidth="1"/>
    <col min="4106" max="4106" width="10.77734375" customWidth="1"/>
    <col min="4107" max="4107" width="5.77734375" customWidth="1"/>
    <col min="4108" max="4108" width="10.21875" customWidth="1"/>
    <col min="4109" max="4109" width="13.44140625" bestFit="1" customWidth="1"/>
    <col min="4353" max="4353" width="3.44140625" customWidth="1"/>
    <col min="4354" max="4354" width="4.77734375" customWidth="1"/>
    <col min="4355" max="4355" width="10.5546875" customWidth="1"/>
    <col min="4356" max="4356" width="10.44140625" customWidth="1"/>
    <col min="4357" max="4357" width="5.44140625" customWidth="1"/>
    <col min="4358" max="4358" width="16.21875" customWidth="1"/>
    <col min="4359" max="4359" width="10.77734375" customWidth="1"/>
    <col min="4360" max="4360" width="6" customWidth="1"/>
    <col min="4361" max="4361" width="10.21875" customWidth="1"/>
    <col min="4362" max="4362" width="10.77734375" customWidth="1"/>
    <col min="4363" max="4363" width="5.77734375" customWidth="1"/>
    <col min="4364" max="4364" width="10.21875" customWidth="1"/>
    <col min="4365" max="4365" width="13.44140625" bestFit="1" customWidth="1"/>
    <col min="4609" max="4609" width="3.44140625" customWidth="1"/>
    <col min="4610" max="4610" width="4.77734375" customWidth="1"/>
    <col min="4611" max="4611" width="10.5546875" customWidth="1"/>
    <col min="4612" max="4612" width="10.44140625" customWidth="1"/>
    <col min="4613" max="4613" width="5.44140625" customWidth="1"/>
    <col min="4614" max="4614" width="16.21875" customWidth="1"/>
    <col min="4615" max="4615" width="10.77734375" customWidth="1"/>
    <col min="4616" max="4616" width="6" customWidth="1"/>
    <col min="4617" max="4617" width="10.21875" customWidth="1"/>
    <col min="4618" max="4618" width="10.77734375" customWidth="1"/>
    <col min="4619" max="4619" width="5.77734375" customWidth="1"/>
    <col min="4620" max="4620" width="10.21875" customWidth="1"/>
    <col min="4621" max="4621" width="13.44140625" bestFit="1" customWidth="1"/>
    <col min="4865" max="4865" width="3.44140625" customWidth="1"/>
    <col min="4866" max="4866" width="4.77734375" customWidth="1"/>
    <col min="4867" max="4867" width="10.5546875" customWidth="1"/>
    <col min="4868" max="4868" width="10.44140625" customWidth="1"/>
    <col min="4869" max="4869" width="5.44140625" customWidth="1"/>
    <col min="4870" max="4870" width="16.21875" customWidth="1"/>
    <col min="4871" max="4871" width="10.77734375" customWidth="1"/>
    <col min="4872" max="4872" width="6" customWidth="1"/>
    <col min="4873" max="4873" width="10.21875" customWidth="1"/>
    <col min="4874" max="4874" width="10.77734375" customWidth="1"/>
    <col min="4875" max="4875" width="5.77734375" customWidth="1"/>
    <col min="4876" max="4876" width="10.21875" customWidth="1"/>
    <col min="4877" max="4877" width="13.44140625" bestFit="1" customWidth="1"/>
    <col min="5121" max="5121" width="3.44140625" customWidth="1"/>
    <col min="5122" max="5122" width="4.77734375" customWidth="1"/>
    <col min="5123" max="5123" width="10.5546875" customWidth="1"/>
    <col min="5124" max="5124" width="10.44140625" customWidth="1"/>
    <col min="5125" max="5125" width="5.44140625" customWidth="1"/>
    <col min="5126" max="5126" width="16.21875" customWidth="1"/>
    <col min="5127" max="5127" width="10.77734375" customWidth="1"/>
    <col min="5128" max="5128" width="6" customWidth="1"/>
    <col min="5129" max="5129" width="10.21875" customWidth="1"/>
    <col min="5130" max="5130" width="10.77734375" customWidth="1"/>
    <col min="5131" max="5131" width="5.77734375" customWidth="1"/>
    <col min="5132" max="5132" width="10.21875" customWidth="1"/>
    <col min="5133" max="5133" width="13.44140625" bestFit="1" customWidth="1"/>
    <col min="5377" max="5377" width="3.44140625" customWidth="1"/>
    <col min="5378" max="5378" width="4.77734375" customWidth="1"/>
    <col min="5379" max="5379" width="10.5546875" customWidth="1"/>
    <col min="5380" max="5380" width="10.44140625" customWidth="1"/>
    <col min="5381" max="5381" width="5.44140625" customWidth="1"/>
    <col min="5382" max="5382" width="16.21875" customWidth="1"/>
    <col min="5383" max="5383" width="10.77734375" customWidth="1"/>
    <col min="5384" max="5384" width="6" customWidth="1"/>
    <col min="5385" max="5385" width="10.21875" customWidth="1"/>
    <col min="5386" max="5386" width="10.77734375" customWidth="1"/>
    <col min="5387" max="5387" width="5.77734375" customWidth="1"/>
    <col min="5388" max="5388" width="10.21875" customWidth="1"/>
    <col min="5389" max="5389" width="13.44140625" bestFit="1" customWidth="1"/>
    <col min="5633" max="5633" width="3.44140625" customWidth="1"/>
    <col min="5634" max="5634" width="4.77734375" customWidth="1"/>
    <col min="5635" max="5635" width="10.5546875" customWidth="1"/>
    <col min="5636" max="5636" width="10.44140625" customWidth="1"/>
    <col min="5637" max="5637" width="5.44140625" customWidth="1"/>
    <col min="5638" max="5638" width="16.21875" customWidth="1"/>
    <col min="5639" max="5639" width="10.77734375" customWidth="1"/>
    <col min="5640" max="5640" width="6" customWidth="1"/>
    <col min="5641" max="5641" width="10.21875" customWidth="1"/>
    <col min="5642" max="5642" width="10.77734375" customWidth="1"/>
    <col min="5643" max="5643" width="5.77734375" customWidth="1"/>
    <col min="5644" max="5644" width="10.21875" customWidth="1"/>
    <col min="5645" max="5645" width="13.44140625" bestFit="1" customWidth="1"/>
    <col min="5889" max="5889" width="3.44140625" customWidth="1"/>
    <col min="5890" max="5890" width="4.77734375" customWidth="1"/>
    <col min="5891" max="5891" width="10.5546875" customWidth="1"/>
    <col min="5892" max="5892" width="10.44140625" customWidth="1"/>
    <col min="5893" max="5893" width="5.44140625" customWidth="1"/>
    <col min="5894" max="5894" width="16.21875" customWidth="1"/>
    <col min="5895" max="5895" width="10.77734375" customWidth="1"/>
    <col min="5896" max="5896" width="6" customWidth="1"/>
    <col min="5897" max="5897" width="10.21875" customWidth="1"/>
    <col min="5898" max="5898" width="10.77734375" customWidth="1"/>
    <col min="5899" max="5899" width="5.77734375" customWidth="1"/>
    <col min="5900" max="5900" width="10.21875" customWidth="1"/>
    <col min="5901" max="5901" width="13.44140625" bestFit="1" customWidth="1"/>
    <col min="6145" max="6145" width="3.44140625" customWidth="1"/>
    <col min="6146" max="6146" width="4.77734375" customWidth="1"/>
    <col min="6147" max="6147" width="10.5546875" customWidth="1"/>
    <col min="6148" max="6148" width="10.44140625" customWidth="1"/>
    <col min="6149" max="6149" width="5.44140625" customWidth="1"/>
    <col min="6150" max="6150" width="16.21875" customWidth="1"/>
    <col min="6151" max="6151" width="10.77734375" customWidth="1"/>
    <col min="6152" max="6152" width="6" customWidth="1"/>
    <col min="6153" max="6153" width="10.21875" customWidth="1"/>
    <col min="6154" max="6154" width="10.77734375" customWidth="1"/>
    <col min="6155" max="6155" width="5.77734375" customWidth="1"/>
    <col min="6156" max="6156" width="10.21875" customWidth="1"/>
    <col min="6157" max="6157" width="13.44140625" bestFit="1" customWidth="1"/>
    <col min="6401" max="6401" width="3.44140625" customWidth="1"/>
    <col min="6402" max="6402" width="4.77734375" customWidth="1"/>
    <col min="6403" max="6403" width="10.5546875" customWidth="1"/>
    <col min="6404" max="6404" width="10.44140625" customWidth="1"/>
    <col min="6405" max="6405" width="5.44140625" customWidth="1"/>
    <col min="6406" max="6406" width="16.21875" customWidth="1"/>
    <col min="6407" max="6407" width="10.77734375" customWidth="1"/>
    <col min="6408" max="6408" width="6" customWidth="1"/>
    <col min="6409" max="6409" width="10.21875" customWidth="1"/>
    <col min="6410" max="6410" width="10.77734375" customWidth="1"/>
    <col min="6411" max="6411" width="5.77734375" customWidth="1"/>
    <col min="6412" max="6412" width="10.21875" customWidth="1"/>
    <col min="6413" max="6413" width="13.44140625" bestFit="1" customWidth="1"/>
    <col min="6657" max="6657" width="3.44140625" customWidth="1"/>
    <col min="6658" max="6658" width="4.77734375" customWidth="1"/>
    <col min="6659" max="6659" width="10.5546875" customWidth="1"/>
    <col min="6660" max="6660" width="10.44140625" customWidth="1"/>
    <col min="6661" max="6661" width="5.44140625" customWidth="1"/>
    <col min="6662" max="6662" width="16.21875" customWidth="1"/>
    <col min="6663" max="6663" width="10.77734375" customWidth="1"/>
    <col min="6664" max="6664" width="6" customWidth="1"/>
    <col min="6665" max="6665" width="10.21875" customWidth="1"/>
    <col min="6666" max="6666" width="10.77734375" customWidth="1"/>
    <col min="6667" max="6667" width="5.77734375" customWidth="1"/>
    <col min="6668" max="6668" width="10.21875" customWidth="1"/>
    <col min="6669" max="6669" width="13.44140625" bestFit="1" customWidth="1"/>
    <col min="6913" max="6913" width="3.44140625" customWidth="1"/>
    <col min="6914" max="6914" width="4.77734375" customWidth="1"/>
    <col min="6915" max="6915" width="10.5546875" customWidth="1"/>
    <col min="6916" max="6916" width="10.44140625" customWidth="1"/>
    <col min="6917" max="6917" width="5.44140625" customWidth="1"/>
    <col min="6918" max="6918" width="16.21875" customWidth="1"/>
    <col min="6919" max="6919" width="10.77734375" customWidth="1"/>
    <col min="6920" max="6920" width="6" customWidth="1"/>
    <col min="6921" max="6921" width="10.21875" customWidth="1"/>
    <col min="6922" max="6922" width="10.77734375" customWidth="1"/>
    <col min="6923" max="6923" width="5.77734375" customWidth="1"/>
    <col min="6924" max="6924" width="10.21875" customWidth="1"/>
    <col min="6925" max="6925" width="13.44140625" bestFit="1" customWidth="1"/>
    <col min="7169" max="7169" width="3.44140625" customWidth="1"/>
    <col min="7170" max="7170" width="4.77734375" customWidth="1"/>
    <col min="7171" max="7171" width="10.5546875" customWidth="1"/>
    <col min="7172" max="7172" width="10.44140625" customWidth="1"/>
    <col min="7173" max="7173" width="5.44140625" customWidth="1"/>
    <col min="7174" max="7174" width="16.21875" customWidth="1"/>
    <col min="7175" max="7175" width="10.77734375" customWidth="1"/>
    <col min="7176" max="7176" width="6" customWidth="1"/>
    <col min="7177" max="7177" width="10.21875" customWidth="1"/>
    <col min="7178" max="7178" width="10.77734375" customWidth="1"/>
    <col min="7179" max="7179" width="5.77734375" customWidth="1"/>
    <col min="7180" max="7180" width="10.21875" customWidth="1"/>
    <col min="7181" max="7181" width="13.44140625" bestFit="1" customWidth="1"/>
    <col min="7425" max="7425" width="3.44140625" customWidth="1"/>
    <col min="7426" max="7426" width="4.77734375" customWidth="1"/>
    <col min="7427" max="7427" width="10.5546875" customWidth="1"/>
    <col min="7428" max="7428" width="10.44140625" customWidth="1"/>
    <col min="7429" max="7429" width="5.44140625" customWidth="1"/>
    <col min="7430" max="7430" width="16.21875" customWidth="1"/>
    <col min="7431" max="7431" width="10.77734375" customWidth="1"/>
    <col min="7432" max="7432" width="6" customWidth="1"/>
    <col min="7433" max="7433" width="10.21875" customWidth="1"/>
    <col min="7434" max="7434" width="10.77734375" customWidth="1"/>
    <col min="7435" max="7435" width="5.77734375" customWidth="1"/>
    <col min="7436" max="7436" width="10.21875" customWidth="1"/>
    <col min="7437" max="7437" width="13.44140625" bestFit="1" customWidth="1"/>
    <col min="7681" max="7681" width="3.44140625" customWidth="1"/>
    <col min="7682" max="7682" width="4.77734375" customWidth="1"/>
    <col min="7683" max="7683" width="10.5546875" customWidth="1"/>
    <col min="7684" max="7684" width="10.44140625" customWidth="1"/>
    <col min="7685" max="7685" width="5.44140625" customWidth="1"/>
    <col min="7686" max="7686" width="16.21875" customWidth="1"/>
    <col min="7687" max="7687" width="10.77734375" customWidth="1"/>
    <col min="7688" max="7688" width="6" customWidth="1"/>
    <col min="7689" max="7689" width="10.21875" customWidth="1"/>
    <col min="7690" max="7690" width="10.77734375" customWidth="1"/>
    <col min="7691" max="7691" width="5.77734375" customWidth="1"/>
    <col min="7692" max="7692" width="10.21875" customWidth="1"/>
    <col min="7693" max="7693" width="13.44140625" bestFit="1" customWidth="1"/>
    <col min="7937" max="7937" width="3.44140625" customWidth="1"/>
    <col min="7938" max="7938" width="4.77734375" customWidth="1"/>
    <col min="7939" max="7939" width="10.5546875" customWidth="1"/>
    <col min="7940" max="7940" width="10.44140625" customWidth="1"/>
    <col min="7941" max="7941" width="5.44140625" customWidth="1"/>
    <col min="7942" max="7942" width="16.21875" customWidth="1"/>
    <col min="7943" max="7943" width="10.77734375" customWidth="1"/>
    <col min="7944" max="7944" width="6" customWidth="1"/>
    <col min="7945" max="7945" width="10.21875" customWidth="1"/>
    <col min="7946" max="7946" width="10.77734375" customWidth="1"/>
    <col min="7947" max="7947" width="5.77734375" customWidth="1"/>
    <col min="7948" max="7948" width="10.21875" customWidth="1"/>
    <col min="7949" max="7949" width="13.44140625" bestFit="1" customWidth="1"/>
    <col min="8193" max="8193" width="3.44140625" customWidth="1"/>
    <col min="8194" max="8194" width="4.77734375" customWidth="1"/>
    <col min="8195" max="8195" width="10.5546875" customWidth="1"/>
    <col min="8196" max="8196" width="10.44140625" customWidth="1"/>
    <col min="8197" max="8197" width="5.44140625" customWidth="1"/>
    <col min="8198" max="8198" width="16.21875" customWidth="1"/>
    <col min="8199" max="8199" width="10.77734375" customWidth="1"/>
    <col min="8200" max="8200" width="6" customWidth="1"/>
    <col min="8201" max="8201" width="10.21875" customWidth="1"/>
    <col min="8202" max="8202" width="10.77734375" customWidth="1"/>
    <col min="8203" max="8203" width="5.77734375" customWidth="1"/>
    <col min="8204" max="8204" width="10.21875" customWidth="1"/>
    <col min="8205" max="8205" width="13.44140625" bestFit="1" customWidth="1"/>
    <col min="8449" max="8449" width="3.44140625" customWidth="1"/>
    <col min="8450" max="8450" width="4.77734375" customWidth="1"/>
    <col min="8451" max="8451" width="10.5546875" customWidth="1"/>
    <col min="8452" max="8452" width="10.44140625" customWidth="1"/>
    <col min="8453" max="8453" width="5.44140625" customWidth="1"/>
    <col min="8454" max="8454" width="16.21875" customWidth="1"/>
    <col min="8455" max="8455" width="10.77734375" customWidth="1"/>
    <col min="8456" max="8456" width="6" customWidth="1"/>
    <col min="8457" max="8457" width="10.21875" customWidth="1"/>
    <col min="8458" max="8458" width="10.77734375" customWidth="1"/>
    <col min="8459" max="8459" width="5.77734375" customWidth="1"/>
    <col min="8460" max="8460" width="10.21875" customWidth="1"/>
    <col min="8461" max="8461" width="13.44140625" bestFit="1" customWidth="1"/>
    <col min="8705" max="8705" width="3.44140625" customWidth="1"/>
    <col min="8706" max="8706" width="4.77734375" customWidth="1"/>
    <col min="8707" max="8707" width="10.5546875" customWidth="1"/>
    <col min="8708" max="8708" width="10.44140625" customWidth="1"/>
    <col min="8709" max="8709" width="5.44140625" customWidth="1"/>
    <col min="8710" max="8710" width="16.21875" customWidth="1"/>
    <col min="8711" max="8711" width="10.77734375" customWidth="1"/>
    <col min="8712" max="8712" width="6" customWidth="1"/>
    <col min="8713" max="8713" width="10.21875" customWidth="1"/>
    <col min="8714" max="8714" width="10.77734375" customWidth="1"/>
    <col min="8715" max="8715" width="5.77734375" customWidth="1"/>
    <col min="8716" max="8716" width="10.21875" customWidth="1"/>
    <col min="8717" max="8717" width="13.44140625" bestFit="1" customWidth="1"/>
    <col min="8961" max="8961" width="3.44140625" customWidth="1"/>
    <col min="8962" max="8962" width="4.77734375" customWidth="1"/>
    <col min="8963" max="8963" width="10.5546875" customWidth="1"/>
    <col min="8964" max="8964" width="10.44140625" customWidth="1"/>
    <col min="8965" max="8965" width="5.44140625" customWidth="1"/>
    <col min="8966" max="8966" width="16.21875" customWidth="1"/>
    <col min="8967" max="8967" width="10.77734375" customWidth="1"/>
    <col min="8968" max="8968" width="6" customWidth="1"/>
    <col min="8969" max="8969" width="10.21875" customWidth="1"/>
    <col min="8970" max="8970" width="10.77734375" customWidth="1"/>
    <col min="8971" max="8971" width="5.77734375" customWidth="1"/>
    <col min="8972" max="8972" width="10.21875" customWidth="1"/>
    <col min="8973" max="8973" width="13.44140625" bestFit="1" customWidth="1"/>
    <col min="9217" max="9217" width="3.44140625" customWidth="1"/>
    <col min="9218" max="9218" width="4.77734375" customWidth="1"/>
    <col min="9219" max="9219" width="10.5546875" customWidth="1"/>
    <col min="9220" max="9220" width="10.44140625" customWidth="1"/>
    <col min="9221" max="9221" width="5.44140625" customWidth="1"/>
    <col min="9222" max="9222" width="16.21875" customWidth="1"/>
    <col min="9223" max="9223" width="10.77734375" customWidth="1"/>
    <col min="9224" max="9224" width="6" customWidth="1"/>
    <col min="9225" max="9225" width="10.21875" customWidth="1"/>
    <col min="9226" max="9226" width="10.77734375" customWidth="1"/>
    <col min="9227" max="9227" width="5.77734375" customWidth="1"/>
    <col min="9228" max="9228" width="10.21875" customWidth="1"/>
    <col min="9229" max="9229" width="13.44140625" bestFit="1" customWidth="1"/>
    <col min="9473" max="9473" width="3.44140625" customWidth="1"/>
    <col min="9474" max="9474" width="4.77734375" customWidth="1"/>
    <col min="9475" max="9475" width="10.5546875" customWidth="1"/>
    <col min="9476" max="9476" width="10.44140625" customWidth="1"/>
    <col min="9477" max="9477" width="5.44140625" customWidth="1"/>
    <col min="9478" max="9478" width="16.21875" customWidth="1"/>
    <col min="9479" max="9479" width="10.77734375" customWidth="1"/>
    <col min="9480" max="9480" width="6" customWidth="1"/>
    <col min="9481" max="9481" width="10.21875" customWidth="1"/>
    <col min="9482" max="9482" width="10.77734375" customWidth="1"/>
    <col min="9483" max="9483" width="5.77734375" customWidth="1"/>
    <col min="9484" max="9484" width="10.21875" customWidth="1"/>
    <col min="9485" max="9485" width="13.44140625" bestFit="1" customWidth="1"/>
    <col min="9729" max="9729" width="3.44140625" customWidth="1"/>
    <col min="9730" max="9730" width="4.77734375" customWidth="1"/>
    <col min="9731" max="9731" width="10.5546875" customWidth="1"/>
    <col min="9732" max="9732" width="10.44140625" customWidth="1"/>
    <col min="9733" max="9733" width="5.44140625" customWidth="1"/>
    <col min="9734" max="9734" width="16.21875" customWidth="1"/>
    <col min="9735" max="9735" width="10.77734375" customWidth="1"/>
    <col min="9736" max="9736" width="6" customWidth="1"/>
    <col min="9737" max="9737" width="10.21875" customWidth="1"/>
    <col min="9738" max="9738" width="10.77734375" customWidth="1"/>
    <col min="9739" max="9739" width="5.77734375" customWidth="1"/>
    <col min="9740" max="9740" width="10.21875" customWidth="1"/>
    <col min="9741" max="9741" width="13.44140625" bestFit="1" customWidth="1"/>
    <col min="9985" max="9985" width="3.44140625" customWidth="1"/>
    <col min="9986" max="9986" width="4.77734375" customWidth="1"/>
    <col min="9987" max="9987" width="10.5546875" customWidth="1"/>
    <col min="9988" max="9988" width="10.44140625" customWidth="1"/>
    <col min="9989" max="9989" width="5.44140625" customWidth="1"/>
    <col min="9990" max="9990" width="16.21875" customWidth="1"/>
    <col min="9991" max="9991" width="10.77734375" customWidth="1"/>
    <col min="9992" max="9992" width="6" customWidth="1"/>
    <col min="9993" max="9993" width="10.21875" customWidth="1"/>
    <col min="9994" max="9994" width="10.77734375" customWidth="1"/>
    <col min="9995" max="9995" width="5.77734375" customWidth="1"/>
    <col min="9996" max="9996" width="10.21875" customWidth="1"/>
    <col min="9997" max="9997" width="13.44140625" bestFit="1" customWidth="1"/>
    <col min="10241" max="10241" width="3.44140625" customWidth="1"/>
    <col min="10242" max="10242" width="4.77734375" customWidth="1"/>
    <col min="10243" max="10243" width="10.5546875" customWidth="1"/>
    <col min="10244" max="10244" width="10.44140625" customWidth="1"/>
    <col min="10245" max="10245" width="5.44140625" customWidth="1"/>
    <col min="10246" max="10246" width="16.21875" customWidth="1"/>
    <col min="10247" max="10247" width="10.77734375" customWidth="1"/>
    <col min="10248" max="10248" width="6" customWidth="1"/>
    <col min="10249" max="10249" width="10.21875" customWidth="1"/>
    <col min="10250" max="10250" width="10.77734375" customWidth="1"/>
    <col min="10251" max="10251" width="5.77734375" customWidth="1"/>
    <col min="10252" max="10252" width="10.21875" customWidth="1"/>
    <col min="10253" max="10253" width="13.44140625" bestFit="1" customWidth="1"/>
    <col min="10497" max="10497" width="3.44140625" customWidth="1"/>
    <col min="10498" max="10498" width="4.77734375" customWidth="1"/>
    <col min="10499" max="10499" width="10.5546875" customWidth="1"/>
    <col min="10500" max="10500" width="10.44140625" customWidth="1"/>
    <col min="10501" max="10501" width="5.44140625" customWidth="1"/>
    <col min="10502" max="10502" width="16.21875" customWidth="1"/>
    <col min="10503" max="10503" width="10.77734375" customWidth="1"/>
    <col min="10504" max="10504" width="6" customWidth="1"/>
    <col min="10505" max="10505" width="10.21875" customWidth="1"/>
    <col min="10506" max="10506" width="10.77734375" customWidth="1"/>
    <col min="10507" max="10507" width="5.77734375" customWidth="1"/>
    <col min="10508" max="10508" width="10.21875" customWidth="1"/>
    <col min="10509" max="10509" width="13.44140625" bestFit="1" customWidth="1"/>
    <col min="10753" max="10753" width="3.44140625" customWidth="1"/>
    <col min="10754" max="10754" width="4.77734375" customWidth="1"/>
    <col min="10755" max="10755" width="10.5546875" customWidth="1"/>
    <col min="10756" max="10756" width="10.44140625" customWidth="1"/>
    <col min="10757" max="10757" width="5.44140625" customWidth="1"/>
    <col min="10758" max="10758" width="16.21875" customWidth="1"/>
    <col min="10759" max="10759" width="10.77734375" customWidth="1"/>
    <col min="10760" max="10760" width="6" customWidth="1"/>
    <col min="10761" max="10761" width="10.21875" customWidth="1"/>
    <col min="10762" max="10762" width="10.77734375" customWidth="1"/>
    <col min="10763" max="10763" width="5.77734375" customWidth="1"/>
    <col min="10764" max="10764" width="10.21875" customWidth="1"/>
    <col min="10765" max="10765" width="13.44140625" bestFit="1" customWidth="1"/>
    <col min="11009" max="11009" width="3.44140625" customWidth="1"/>
    <col min="11010" max="11010" width="4.77734375" customWidth="1"/>
    <col min="11011" max="11011" width="10.5546875" customWidth="1"/>
    <col min="11012" max="11012" width="10.44140625" customWidth="1"/>
    <col min="11013" max="11013" width="5.44140625" customWidth="1"/>
    <col min="11014" max="11014" width="16.21875" customWidth="1"/>
    <col min="11015" max="11015" width="10.77734375" customWidth="1"/>
    <col min="11016" max="11016" width="6" customWidth="1"/>
    <col min="11017" max="11017" width="10.21875" customWidth="1"/>
    <col min="11018" max="11018" width="10.77734375" customWidth="1"/>
    <col min="11019" max="11019" width="5.77734375" customWidth="1"/>
    <col min="11020" max="11020" width="10.21875" customWidth="1"/>
    <col min="11021" max="11021" width="13.44140625" bestFit="1" customWidth="1"/>
    <col min="11265" max="11265" width="3.44140625" customWidth="1"/>
    <col min="11266" max="11266" width="4.77734375" customWidth="1"/>
    <col min="11267" max="11267" width="10.5546875" customWidth="1"/>
    <col min="11268" max="11268" width="10.44140625" customWidth="1"/>
    <col min="11269" max="11269" width="5.44140625" customWidth="1"/>
    <col min="11270" max="11270" width="16.21875" customWidth="1"/>
    <col min="11271" max="11271" width="10.77734375" customWidth="1"/>
    <col min="11272" max="11272" width="6" customWidth="1"/>
    <col min="11273" max="11273" width="10.21875" customWidth="1"/>
    <col min="11274" max="11274" width="10.77734375" customWidth="1"/>
    <col min="11275" max="11275" width="5.77734375" customWidth="1"/>
    <col min="11276" max="11276" width="10.21875" customWidth="1"/>
    <col min="11277" max="11277" width="13.44140625" bestFit="1" customWidth="1"/>
    <col min="11521" max="11521" width="3.44140625" customWidth="1"/>
    <col min="11522" max="11522" width="4.77734375" customWidth="1"/>
    <col min="11523" max="11523" width="10.5546875" customWidth="1"/>
    <col min="11524" max="11524" width="10.44140625" customWidth="1"/>
    <col min="11525" max="11525" width="5.44140625" customWidth="1"/>
    <col min="11526" max="11526" width="16.21875" customWidth="1"/>
    <col min="11527" max="11527" width="10.77734375" customWidth="1"/>
    <col min="11528" max="11528" width="6" customWidth="1"/>
    <col min="11529" max="11529" width="10.21875" customWidth="1"/>
    <col min="11530" max="11530" width="10.77734375" customWidth="1"/>
    <col min="11531" max="11531" width="5.77734375" customWidth="1"/>
    <col min="11532" max="11532" width="10.21875" customWidth="1"/>
    <col min="11533" max="11533" width="13.44140625" bestFit="1" customWidth="1"/>
    <col min="11777" max="11777" width="3.44140625" customWidth="1"/>
    <col min="11778" max="11778" width="4.77734375" customWidth="1"/>
    <col min="11779" max="11779" width="10.5546875" customWidth="1"/>
    <col min="11780" max="11780" width="10.44140625" customWidth="1"/>
    <col min="11781" max="11781" width="5.44140625" customWidth="1"/>
    <col min="11782" max="11782" width="16.21875" customWidth="1"/>
    <col min="11783" max="11783" width="10.77734375" customWidth="1"/>
    <col min="11784" max="11784" width="6" customWidth="1"/>
    <col min="11785" max="11785" width="10.21875" customWidth="1"/>
    <col min="11786" max="11786" width="10.77734375" customWidth="1"/>
    <col min="11787" max="11787" width="5.77734375" customWidth="1"/>
    <col min="11788" max="11788" width="10.21875" customWidth="1"/>
    <col min="11789" max="11789" width="13.44140625" bestFit="1" customWidth="1"/>
    <col min="12033" max="12033" width="3.44140625" customWidth="1"/>
    <col min="12034" max="12034" width="4.77734375" customWidth="1"/>
    <col min="12035" max="12035" width="10.5546875" customWidth="1"/>
    <col min="12036" max="12036" width="10.44140625" customWidth="1"/>
    <col min="12037" max="12037" width="5.44140625" customWidth="1"/>
    <col min="12038" max="12038" width="16.21875" customWidth="1"/>
    <col min="12039" max="12039" width="10.77734375" customWidth="1"/>
    <col min="12040" max="12040" width="6" customWidth="1"/>
    <col min="12041" max="12041" width="10.21875" customWidth="1"/>
    <col min="12042" max="12042" width="10.77734375" customWidth="1"/>
    <col min="12043" max="12043" width="5.77734375" customWidth="1"/>
    <col min="12044" max="12044" width="10.21875" customWidth="1"/>
    <col min="12045" max="12045" width="13.44140625" bestFit="1" customWidth="1"/>
    <col min="12289" max="12289" width="3.44140625" customWidth="1"/>
    <col min="12290" max="12290" width="4.77734375" customWidth="1"/>
    <col min="12291" max="12291" width="10.5546875" customWidth="1"/>
    <col min="12292" max="12292" width="10.44140625" customWidth="1"/>
    <col min="12293" max="12293" width="5.44140625" customWidth="1"/>
    <col min="12294" max="12294" width="16.21875" customWidth="1"/>
    <col min="12295" max="12295" width="10.77734375" customWidth="1"/>
    <col min="12296" max="12296" width="6" customWidth="1"/>
    <col min="12297" max="12297" width="10.21875" customWidth="1"/>
    <col min="12298" max="12298" width="10.77734375" customWidth="1"/>
    <col min="12299" max="12299" width="5.77734375" customWidth="1"/>
    <col min="12300" max="12300" width="10.21875" customWidth="1"/>
    <col min="12301" max="12301" width="13.44140625" bestFit="1" customWidth="1"/>
    <col min="12545" max="12545" width="3.44140625" customWidth="1"/>
    <col min="12546" max="12546" width="4.77734375" customWidth="1"/>
    <col min="12547" max="12547" width="10.5546875" customWidth="1"/>
    <col min="12548" max="12548" width="10.44140625" customWidth="1"/>
    <col min="12549" max="12549" width="5.44140625" customWidth="1"/>
    <col min="12550" max="12550" width="16.21875" customWidth="1"/>
    <col min="12551" max="12551" width="10.77734375" customWidth="1"/>
    <col min="12552" max="12552" width="6" customWidth="1"/>
    <col min="12553" max="12553" width="10.21875" customWidth="1"/>
    <col min="12554" max="12554" width="10.77734375" customWidth="1"/>
    <col min="12555" max="12555" width="5.77734375" customWidth="1"/>
    <col min="12556" max="12556" width="10.21875" customWidth="1"/>
    <col min="12557" max="12557" width="13.44140625" bestFit="1" customWidth="1"/>
    <col min="12801" max="12801" width="3.44140625" customWidth="1"/>
    <col min="12802" max="12802" width="4.77734375" customWidth="1"/>
    <col min="12803" max="12803" width="10.5546875" customWidth="1"/>
    <col min="12804" max="12804" width="10.44140625" customWidth="1"/>
    <col min="12805" max="12805" width="5.44140625" customWidth="1"/>
    <col min="12806" max="12806" width="16.21875" customWidth="1"/>
    <col min="12807" max="12807" width="10.77734375" customWidth="1"/>
    <col min="12808" max="12808" width="6" customWidth="1"/>
    <col min="12809" max="12809" width="10.21875" customWidth="1"/>
    <col min="12810" max="12810" width="10.77734375" customWidth="1"/>
    <col min="12811" max="12811" width="5.77734375" customWidth="1"/>
    <col min="12812" max="12812" width="10.21875" customWidth="1"/>
    <col min="12813" max="12813" width="13.44140625" bestFit="1" customWidth="1"/>
    <col min="13057" max="13057" width="3.44140625" customWidth="1"/>
    <col min="13058" max="13058" width="4.77734375" customWidth="1"/>
    <col min="13059" max="13059" width="10.5546875" customWidth="1"/>
    <col min="13060" max="13060" width="10.44140625" customWidth="1"/>
    <col min="13061" max="13061" width="5.44140625" customWidth="1"/>
    <col min="13062" max="13062" width="16.21875" customWidth="1"/>
    <col min="13063" max="13063" width="10.77734375" customWidth="1"/>
    <col min="13064" max="13064" width="6" customWidth="1"/>
    <col min="13065" max="13065" width="10.21875" customWidth="1"/>
    <col min="13066" max="13066" width="10.77734375" customWidth="1"/>
    <col min="13067" max="13067" width="5.77734375" customWidth="1"/>
    <col min="13068" max="13068" width="10.21875" customWidth="1"/>
    <col min="13069" max="13069" width="13.44140625" bestFit="1" customWidth="1"/>
    <col min="13313" max="13313" width="3.44140625" customWidth="1"/>
    <col min="13314" max="13314" width="4.77734375" customWidth="1"/>
    <col min="13315" max="13315" width="10.5546875" customWidth="1"/>
    <col min="13316" max="13316" width="10.44140625" customWidth="1"/>
    <col min="13317" max="13317" width="5.44140625" customWidth="1"/>
    <col min="13318" max="13318" width="16.21875" customWidth="1"/>
    <col min="13319" max="13319" width="10.77734375" customWidth="1"/>
    <col min="13320" max="13320" width="6" customWidth="1"/>
    <col min="13321" max="13321" width="10.21875" customWidth="1"/>
    <col min="13322" max="13322" width="10.77734375" customWidth="1"/>
    <col min="13323" max="13323" width="5.77734375" customWidth="1"/>
    <col min="13324" max="13324" width="10.21875" customWidth="1"/>
    <col min="13325" max="13325" width="13.44140625" bestFit="1" customWidth="1"/>
    <col min="13569" max="13569" width="3.44140625" customWidth="1"/>
    <col min="13570" max="13570" width="4.77734375" customWidth="1"/>
    <col min="13571" max="13571" width="10.5546875" customWidth="1"/>
    <col min="13572" max="13572" width="10.44140625" customWidth="1"/>
    <col min="13573" max="13573" width="5.44140625" customWidth="1"/>
    <col min="13574" max="13574" width="16.21875" customWidth="1"/>
    <col min="13575" max="13575" width="10.77734375" customWidth="1"/>
    <col min="13576" max="13576" width="6" customWidth="1"/>
    <col min="13577" max="13577" width="10.21875" customWidth="1"/>
    <col min="13578" max="13578" width="10.77734375" customWidth="1"/>
    <col min="13579" max="13579" width="5.77734375" customWidth="1"/>
    <col min="13580" max="13580" width="10.21875" customWidth="1"/>
    <col min="13581" max="13581" width="13.44140625" bestFit="1" customWidth="1"/>
    <col min="13825" max="13825" width="3.44140625" customWidth="1"/>
    <col min="13826" max="13826" width="4.77734375" customWidth="1"/>
    <col min="13827" max="13827" width="10.5546875" customWidth="1"/>
    <col min="13828" max="13828" width="10.44140625" customWidth="1"/>
    <col min="13829" max="13829" width="5.44140625" customWidth="1"/>
    <col min="13830" max="13830" width="16.21875" customWidth="1"/>
    <col min="13831" max="13831" width="10.77734375" customWidth="1"/>
    <col min="13832" max="13832" width="6" customWidth="1"/>
    <col min="13833" max="13833" width="10.21875" customWidth="1"/>
    <col min="13834" max="13834" width="10.77734375" customWidth="1"/>
    <col min="13835" max="13835" width="5.77734375" customWidth="1"/>
    <col min="13836" max="13836" width="10.21875" customWidth="1"/>
    <col min="13837" max="13837" width="13.44140625" bestFit="1" customWidth="1"/>
    <col min="14081" max="14081" width="3.44140625" customWidth="1"/>
    <col min="14082" max="14082" width="4.77734375" customWidth="1"/>
    <col min="14083" max="14083" width="10.5546875" customWidth="1"/>
    <col min="14084" max="14084" width="10.44140625" customWidth="1"/>
    <col min="14085" max="14085" width="5.44140625" customWidth="1"/>
    <col min="14086" max="14086" width="16.21875" customWidth="1"/>
    <col min="14087" max="14087" width="10.77734375" customWidth="1"/>
    <col min="14088" max="14088" width="6" customWidth="1"/>
    <col min="14089" max="14089" width="10.21875" customWidth="1"/>
    <col min="14090" max="14090" width="10.77734375" customWidth="1"/>
    <col min="14091" max="14091" width="5.77734375" customWidth="1"/>
    <col min="14092" max="14092" width="10.21875" customWidth="1"/>
    <col min="14093" max="14093" width="13.44140625" bestFit="1" customWidth="1"/>
    <col min="14337" max="14337" width="3.44140625" customWidth="1"/>
    <col min="14338" max="14338" width="4.77734375" customWidth="1"/>
    <col min="14339" max="14339" width="10.5546875" customWidth="1"/>
    <col min="14340" max="14340" width="10.44140625" customWidth="1"/>
    <col min="14341" max="14341" width="5.44140625" customWidth="1"/>
    <col min="14342" max="14342" width="16.21875" customWidth="1"/>
    <col min="14343" max="14343" width="10.77734375" customWidth="1"/>
    <col min="14344" max="14344" width="6" customWidth="1"/>
    <col min="14345" max="14345" width="10.21875" customWidth="1"/>
    <col min="14346" max="14346" width="10.77734375" customWidth="1"/>
    <col min="14347" max="14347" width="5.77734375" customWidth="1"/>
    <col min="14348" max="14348" width="10.21875" customWidth="1"/>
    <col min="14349" max="14349" width="13.44140625" bestFit="1" customWidth="1"/>
    <col min="14593" max="14593" width="3.44140625" customWidth="1"/>
    <col min="14594" max="14594" width="4.77734375" customWidth="1"/>
    <col min="14595" max="14595" width="10.5546875" customWidth="1"/>
    <col min="14596" max="14596" width="10.44140625" customWidth="1"/>
    <col min="14597" max="14597" width="5.44140625" customWidth="1"/>
    <col min="14598" max="14598" width="16.21875" customWidth="1"/>
    <col min="14599" max="14599" width="10.77734375" customWidth="1"/>
    <col min="14600" max="14600" width="6" customWidth="1"/>
    <col min="14601" max="14601" width="10.21875" customWidth="1"/>
    <col min="14602" max="14602" width="10.77734375" customWidth="1"/>
    <col min="14603" max="14603" width="5.77734375" customWidth="1"/>
    <col min="14604" max="14604" width="10.21875" customWidth="1"/>
    <col min="14605" max="14605" width="13.44140625" bestFit="1" customWidth="1"/>
    <col min="14849" max="14849" width="3.44140625" customWidth="1"/>
    <col min="14850" max="14850" width="4.77734375" customWidth="1"/>
    <col min="14851" max="14851" width="10.5546875" customWidth="1"/>
    <col min="14852" max="14852" width="10.44140625" customWidth="1"/>
    <col min="14853" max="14853" width="5.44140625" customWidth="1"/>
    <col min="14854" max="14854" width="16.21875" customWidth="1"/>
    <col min="14855" max="14855" width="10.77734375" customWidth="1"/>
    <col min="14856" max="14856" width="6" customWidth="1"/>
    <col min="14857" max="14857" width="10.21875" customWidth="1"/>
    <col min="14858" max="14858" width="10.77734375" customWidth="1"/>
    <col min="14859" max="14859" width="5.77734375" customWidth="1"/>
    <col min="14860" max="14860" width="10.21875" customWidth="1"/>
    <col min="14861" max="14861" width="13.44140625" bestFit="1" customWidth="1"/>
    <col min="15105" max="15105" width="3.44140625" customWidth="1"/>
    <col min="15106" max="15106" width="4.77734375" customWidth="1"/>
    <col min="15107" max="15107" width="10.5546875" customWidth="1"/>
    <col min="15108" max="15108" width="10.44140625" customWidth="1"/>
    <col min="15109" max="15109" width="5.44140625" customWidth="1"/>
    <col min="15110" max="15110" width="16.21875" customWidth="1"/>
    <col min="15111" max="15111" width="10.77734375" customWidth="1"/>
    <col min="15112" max="15112" width="6" customWidth="1"/>
    <col min="15113" max="15113" width="10.21875" customWidth="1"/>
    <col min="15114" max="15114" width="10.77734375" customWidth="1"/>
    <col min="15115" max="15115" width="5.77734375" customWidth="1"/>
    <col min="15116" max="15116" width="10.21875" customWidth="1"/>
    <col min="15117" max="15117" width="13.44140625" bestFit="1" customWidth="1"/>
    <col min="15361" max="15361" width="3.44140625" customWidth="1"/>
    <col min="15362" max="15362" width="4.77734375" customWidth="1"/>
    <col min="15363" max="15363" width="10.5546875" customWidth="1"/>
    <col min="15364" max="15364" width="10.44140625" customWidth="1"/>
    <col min="15365" max="15365" width="5.44140625" customWidth="1"/>
    <col min="15366" max="15366" width="16.21875" customWidth="1"/>
    <col min="15367" max="15367" width="10.77734375" customWidth="1"/>
    <col min="15368" max="15368" width="6" customWidth="1"/>
    <col min="15369" max="15369" width="10.21875" customWidth="1"/>
    <col min="15370" max="15370" width="10.77734375" customWidth="1"/>
    <col min="15371" max="15371" width="5.77734375" customWidth="1"/>
    <col min="15372" max="15372" width="10.21875" customWidth="1"/>
    <col min="15373" max="15373" width="13.44140625" bestFit="1" customWidth="1"/>
    <col min="15617" max="15617" width="3.44140625" customWidth="1"/>
    <col min="15618" max="15618" width="4.77734375" customWidth="1"/>
    <col min="15619" max="15619" width="10.5546875" customWidth="1"/>
    <col min="15620" max="15620" width="10.44140625" customWidth="1"/>
    <col min="15621" max="15621" width="5.44140625" customWidth="1"/>
    <col min="15622" max="15622" width="16.21875" customWidth="1"/>
    <col min="15623" max="15623" width="10.77734375" customWidth="1"/>
    <col min="15624" max="15624" width="6" customWidth="1"/>
    <col min="15625" max="15625" width="10.21875" customWidth="1"/>
    <col min="15626" max="15626" width="10.77734375" customWidth="1"/>
    <col min="15627" max="15627" width="5.77734375" customWidth="1"/>
    <col min="15628" max="15628" width="10.21875" customWidth="1"/>
    <col min="15629" max="15629" width="13.44140625" bestFit="1" customWidth="1"/>
    <col min="15873" max="15873" width="3.44140625" customWidth="1"/>
    <col min="15874" max="15874" width="4.77734375" customWidth="1"/>
    <col min="15875" max="15875" width="10.5546875" customWidth="1"/>
    <col min="15876" max="15876" width="10.44140625" customWidth="1"/>
    <col min="15877" max="15877" width="5.44140625" customWidth="1"/>
    <col min="15878" max="15878" width="16.21875" customWidth="1"/>
    <col min="15879" max="15879" width="10.77734375" customWidth="1"/>
    <col min="15880" max="15880" width="6" customWidth="1"/>
    <col min="15881" max="15881" width="10.21875" customWidth="1"/>
    <col min="15882" max="15882" width="10.77734375" customWidth="1"/>
    <col min="15883" max="15883" width="5.77734375" customWidth="1"/>
    <col min="15884" max="15884" width="10.21875" customWidth="1"/>
    <col min="15885" max="15885" width="13.44140625" bestFit="1" customWidth="1"/>
    <col min="16129" max="16129" width="3.44140625" customWidth="1"/>
    <col min="16130" max="16130" width="4.77734375" customWidth="1"/>
    <col min="16131" max="16131" width="10.5546875" customWidth="1"/>
    <col min="16132" max="16132" width="10.44140625" customWidth="1"/>
    <col min="16133" max="16133" width="5.44140625" customWidth="1"/>
    <col min="16134" max="16134" width="16.21875" customWidth="1"/>
    <col min="16135" max="16135" width="10.77734375" customWidth="1"/>
    <col min="16136" max="16136" width="6" customWidth="1"/>
    <col min="16137" max="16137" width="10.21875" customWidth="1"/>
    <col min="16138" max="16138" width="10.77734375" customWidth="1"/>
    <col min="16139" max="16139" width="5.77734375" customWidth="1"/>
    <col min="16140" max="16140" width="10.21875" customWidth="1"/>
    <col min="16141" max="16141" width="13.44140625" bestFit="1" customWidth="1"/>
  </cols>
  <sheetData>
    <row r="1" spans="2:14" x14ac:dyDescent="0.3"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x14ac:dyDescent="0.3">
      <c r="B2" s="1"/>
      <c r="C2" s="5"/>
      <c r="D2" s="6" t="s">
        <v>16</v>
      </c>
      <c r="E2" s="7"/>
      <c r="F2" s="7"/>
      <c r="G2" s="8"/>
      <c r="H2" s="4"/>
      <c r="I2" s="4"/>
      <c r="J2" s="4"/>
      <c r="K2" s="4"/>
      <c r="L2" s="4"/>
      <c r="M2" s="4"/>
      <c r="N2" s="4"/>
    </row>
    <row r="3" spans="2:14" x14ac:dyDescent="0.3">
      <c r="B3" s="1"/>
      <c r="C3" s="6" t="s">
        <v>14</v>
      </c>
      <c r="D3" s="6" t="s">
        <v>17</v>
      </c>
      <c r="E3" s="6"/>
      <c r="F3" s="6" t="s">
        <v>15</v>
      </c>
      <c r="G3" s="8"/>
      <c r="H3" s="4"/>
      <c r="I3" s="4"/>
      <c r="J3" s="4"/>
      <c r="K3" s="4"/>
      <c r="L3" s="4"/>
      <c r="M3" s="4"/>
      <c r="N3" s="4"/>
    </row>
    <row r="4" spans="2:14" x14ac:dyDescent="0.3">
      <c r="B4" s="9" t="s">
        <v>21</v>
      </c>
      <c r="C4" s="5"/>
      <c r="D4" s="10"/>
      <c r="E4" s="4"/>
      <c r="F4" s="11">
        <f>D5+D6</f>
        <v>7.350000000000001E-2</v>
      </c>
      <c r="G4" s="8"/>
      <c r="H4" s="4"/>
      <c r="I4" s="4"/>
      <c r="J4" s="4"/>
      <c r="K4" s="4"/>
      <c r="L4" s="7"/>
      <c r="M4" s="4"/>
      <c r="N4" s="4"/>
    </row>
    <row r="5" spans="2:14" s="18" customFormat="1" x14ac:dyDescent="0.3">
      <c r="B5" s="9" t="s">
        <v>1</v>
      </c>
      <c r="C5" s="5"/>
      <c r="D5" s="12">
        <v>6.9000000000000006E-2</v>
      </c>
      <c r="E5" s="13"/>
      <c r="F5" s="14"/>
      <c r="G5" s="15"/>
      <c r="H5" s="16"/>
      <c r="I5" s="16"/>
      <c r="J5" s="16"/>
      <c r="K5" s="16"/>
      <c r="L5" s="17"/>
      <c r="M5" s="16"/>
      <c r="N5" s="16"/>
    </row>
    <row r="6" spans="2:14" x14ac:dyDescent="0.3">
      <c r="B6" s="9" t="s">
        <v>2</v>
      </c>
      <c r="C6" s="5"/>
      <c r="D6" s="40">
        <v>4.4999999999999997E-3</v>
      </c>
      <c r="E6" s="4"/>
      <c r="F6" s="11"/>
      <c r="G6" s="8"/>
      <c r="H6" s="4"/>
      <c r="I6" s="4"/>
      <c r="J6" s="4"/>
      <c r="K6" s="4"/>
      <c r="L6" s="7"/>
      <c r="M6" s="4"/>
      <c r="N6" s="4"/>
    </row>
    <row r="7" spans="2:14" x14ac:dyDescent="0.3">
      <c r="B7" s="9" t="s">
        <v>3</v>
      </c>
      <c r="C7" s="5"/>
      <c r="D7" s="4"/>
      <c r="E7" s="4"/>
      <c r="F7" s="19">
        <v>100000</v>
      </c>
      <c r="G7" s="4"/>
      <c r="H7" s="4"/>
      <c r="I7" s="4"/>
      <c r="J7" s="4"/>
      <c r="K7" s="4"/>
      <c r="L7" s="7"/>
      <c r="M7" s="4"/>
      <c r="N7" s="4"/>
    </row>
    <row r="8" spans="2:14" x14ac:dyDescent="0.3">
      <c r="B8" s="9" t="s">
        <v>4</v>
      </c>
      <c r="C8" s="5"/>
      <c r="D8" s="4"/>
      <c r="E8" s="4"/>
      <c r="F8" s="20">
        <v>92</v>
      </c>
      <c r="G8" s="4"/>
      <c r="H8" s="4"/>
      <c r="I8" s="4"/>
      <c r="J8" s="4"/>
      <c r="K8" s="4"/>
      <c r="L8" s="8"/>
      <c r="M8" s="4"/>
      <c r="N8" s="4"/>
    </row>
    <row r="9" spans="2:14" x14ac:dyDescent="0.3">
      <c r="B9" s="9" t="s">
        <v>5</v>
      </c>
      <c r="C9" s="5"/>
      <c r="D9" s="21"/>
      <c r="E9" s="4"/>
      <c r="F9" s="22">
        <v>45436</v>
      </c>
      <c r="G9" s="4"/>
      <c r="H9" s="4"/>
      <c r="I9" s="4"/>
      <c r="J9" s="4"/>
      <c r="K9" s="4"/>
      <c r="L9" s="4"/>
      <c r="M9" s="4"/>
      <c r="N9" s="4"/>
    </row>
    <row r="10" spans="2:14" ht="39.6" x14ac:dyDescent="0.3">
      <c r="B10" s="23" t="s">
        <v>6</v>
      </c>
      <c r="C10" s="24" t="s">
        <v>7</v>
      </c>
      <c r="D10" s="25" t="s">
        <v>8</v>
      </c>
      <c r="E10" s="23" t="s">
        <v>6</v>
      </c>
      <c r="F10" s="24" t="s">
        <v>7</v>
      </c>
      <c r="G10" s="25" t="s">
        <v>8</v>
      </c>
      <c r="H10" s="26"/>
    </row>
    <row r="11" spans="2:14" x14ac:dyDescent="0.3">
      <c r="B11" s="27">
        <v>1</v>
      </c>
      <c r="C11" s="28">
        <v>45070.999988425923</v>
      </c>
      <c r="D11" s="29">
        <v>0</v>
      </c>
      <c r="E11" s="27">
        <f>B60+1</f>
        <v>51</v>
      </c>
      <c r="F11" s="28">
        <f>C60+1</f>
        <v>45120.999988425923</v>
      </c>
      <c r="G11" s="29">
        <f>ROUND(100000*$F$4/365*B60,2)</f>
        <v>1006.85</v>
      </c>
      <c r="H11" s="4"/>
    </row>
    <row r="12" spans="2:14" x14ac:dyDescent="0.3">
      <c r="B12" s="27">
        <f t="shared" ref="B12:C27" si="0">B11+1</f>
        <v>2</v>
      </c>
      <c r="C12" s="28">
        <f>C11+1</f>
        <v>45071.999988425923</v>
      </c>
      <c r="D12" s="29">
        <f>ROUND(100000*$F$4/365*B11,2)</f>
        <v>20.14</v>
      </c>
      <c r="E12" s="27">
        <f>E11+1</f>
        <v>52</v>
      </c>
      <c r="F12" s="28">
        <f>F11+1</f>
        <v>45121.999988425923</v>
      </c>
      <c r="G12" s="29">
        <f>ROUND(100000*$F$4/365*E11,2)</f>
        <v>1026.99</v>
      </c>
      <c r="H12" s="4"/>
    </row>
    <row r="13" spans="2:14" x14ac:dyDescent="0.3">
      <c r="B13" s="27">
        <f t="shared" si="0"/>
        <v>3</v>
      </c>
      <c r="C13" s="28">
        <f t="shared" si="0"/>
        <v>45072.999988425923</v>
      </c>
      <c r="D13" s="29">
        <f>ROUND(100000*$F$4/365*B12,2)</f>
        <v>40.270000000000003</v>
      </c>
      <c r="E13" s="27">
        <f t="shared" ref="E13:F28" si="1">E12+1</f>
        <v>53</v>
      </c>
      <c r="F13" s="28">
        <f t="shared" si="1"/>
        <v>45122.999988425923</v>
      </c>
      <c r="G13" s="29">
        <f t="shared" ref="G13:G49" si="2">ROUND(100000*$F$4/365*E12,2)</f>
        <v>1047.1199999999999</v>
      </c>
      <c r="H13" s="4"/>
    </row>
    <row r="14" spans="2:14" x14ac:dyDescent="0.3">
      <c r="B14" s="27">
        <f t="shared" si="0"/>
        <v>4</v>
      </c>
      <c r="C14" s="28">
        <f t="shared" si="0"/>
        <v>45073.999988425923</v>
      </c>
      <c r="D14" s="29">
        <f t="shared" ref="D14:D60" si="3">ROUND(100000*$F$4/365*B13,2)</f>
        <v>60.41</v>
      </c>
      <c r="E14" s="27">
        <f t="shared" si="1"/>
        <v>54</v>
      </c>
      <c r="F14" s="28">
        <f t="shared" si="1"/>
        <v>45123.999988425923</v>
      </c>
      <c r="G14" s="29">
        <f>ROUND(100000*$F$4/365*E13,2)</f>
        <v>1067.26</v>
      </c>
      <c r="H14" s="4"/>
    </row>
    <row r="15" spans="2:14" x14ac:dyDescent="0.3">
      <c r="B15" s="27">
        <f t="shared" si="0"/>
        <v>5</v>
      </c>
      <c r="C15" s="28">
        <f t="shared" si="0"/>
        <v>45074.999988425923</v>
      </c>
      <c r="D15" s="29">
        <f t="shared" si="3"/>
        <v>80.55</v>
      </c>
      <c r="E15" s="27">
        <f t="shared" si="1"/>
        <v>55</v>
      </c>
      <c r="F15" s="28">
        <f t="shared" si="1"/>
        <v>45124.999988425923</v>
      </c>
      <c r="G15" s="29">
        <f t="shared" si="2"/>
        <v>1087.4000000000001</v>
      </c>
      <c r="H15" s="4"/>
    </row>
    <row r="16" spans="2:14" x14ac:dyDescent="0.3">
      <c r="B16" s="27">
        <f t="shared" si="0"/>
        <v>6</v>
      </c>
      <c r="C16" s="28">
        <f t="shared" si="0"/>
        <v>45075.999988425923</v>
      </c>
      <c r="D16" s="29">
        <f t="shared" si="3"/>
        <v>100.68</v>
      </c>
      <c r="E16" s="27">
        <f t="shared" si="1"/>
        <v>56</v>
      </c>
      <c r="F16" s="28">
        <f t="shared" si="1"/>
        <v>45125.999988425923</v>
      </c>
      <c r="G16" s="29">
        <f t="shared" si="2"/>
        <v>1107.53</v>
      </c>
    </row>
    <row r="17" spans="2:10" x14ac:dyDescent="0.3">
      <c r="B17" s="27">
        <f t="shared" si="0"/>
        <v>7</v>
      </c>
      <c r="C17" s="28">
        <f t="shared" si="0"/>
        <v>45076.999988425923</v>
      </c>
      <c r="D17" s="29">
        <f t="shared" si="3"/>
        <v>120.82</v>
      </c>
      <c r="E17" s="27">
        <f t="shared" si="1"/>
        <v>57</v>
      </c>
      <c r="F17" s="28">
        <f t="shared" si="1"/>
        <v>45126.999988425923</v>
      </c>
      <c r="G17" s="29">
        <f t="shared" si="2"/>
        <v>1127.67</v>
      </c>
    </row>
    <row r="18" spans="2:10" x14ac:dyDescent="0.3">
      <c r="B18" s="27">
        <f t="shared" si="0"/>
        <v>8</v>
      </c>
      <c r="C18" s="28">
        <f t="shared" si="0"/>
        <v>45077.999988425923</v>
      </c>
      <c r="D18" s="29">
        <f>ROUND(100000*$F$4/365*B17,2)</f>
        <v>140.96</v>
      </c>
      <c r="E18" s="27">
        <f t="shared" si="1"/>
        <v>58</v>
      </c>
      <c r="F18" s="28">
        <f t="shared" si="1"/>
        <v>45127.999988425923</v>
      </c>
      <c r="G18" s="29">
        <f t="shared" si="2"/>
        <v>1147.81</v>
      </c>
    </row>
    <row r="19" spans="2:10" x14ac:dyDescent="0.3">
      <c r="B19" s="27">
        <f t="shared" si="0"/>
        <v>9</v>
      </c>
      <c r="C19" s="28">
        <f t="shared" si="0"/>
        <v>45078.999988425923</v>
      </c>
      <c r="D19" s="29">
        <f t="shared" si="3"/>
        <v>161.1</v>
      </c>
      <c r="E19" s="27">
        <f t="shared" si="1"/>
        <v>59</v>
      </c>
      <c r="F19" s="28">
        <f t="shared" si="1"/>
        <v>45128.999988425923</v>
      </c>
      <c r="G19" s="29">
        <f t="shared" si="2"/>
        <v>1167.95</v>
      </c>
    </row>
    <row r="20" spans="2:10" x14ac:dyDescent="0.3">
      <c r="B20" s="27">
        <f t="shared" si="0"/>
        <v>10</v>
      </c>
      <c r="C20" s="28">
        <f t="shared" si="0"/>
        <v>45079.999988425923</v>
      </c>
      <c r="D20" s="29">
        <f t="shared" si="3"/>
        <v>181.23</v>
      </c>
      <c r="E20" s="27">
        <f t="shared" si="1"/>
        <v>60</v>
      </c>
      <c r="F20" s="28">
        <f t="shared" si="1"/>
        <v>45129.999988425923</v>
      </c>
      <c r="G20" s="29">
        <f t="shared" si="2"/>
        <v>1188.08</v>
      </c>
    </row>
    <row r="21" spans="2:10" x14ac:dyDescent="0.3">
      <c r="B21" s="27">
        <f t="shared" si="0"/>
        <v>11</v>
      </c>
      <c r="C21" s="28">
        <f t="shared" si="0"/>
        <v>45080.999988425923</v>
      </c>
      <c r="D21" s="29">
        <f t="shared" si="3"/>
        <v>201.37</v>
      </c>
      <c r="E21" s="27">
        <f t="shared" si="1"/>
        <v>61</v>
      </c>
      <c r="F21" s="28">
        <f t="shared" si="1"/>
        <v>45130.999988425923</v>
      </c>
      <c r="G21" s="29">
        <f t="shared" si="2"/>
        <v>1208.22</v>
      </c>
      <c r="H21" s="4"/>
      <c r="J21" s="30"/>
    </row>
    <row r="22" spans="2:10" x14ac:dyDescent="0.3">
      <c r="B22" s="27">
        <f t="shared" si="0"/>
        <v>12</v>
      </c>
      <c r="C22" s="28">
        <f t="shared" si="0"/>
        <v>45081.999988425923</v>
      </c>
      <c r="D22" s="29">
        <f t="shared" si="3"/>
        <v>221.51</v>
      </c>
      <c r="E22" s="27">
        <f t="shared" si="1"/>
        <v>62</v>
      </c>
      <c r="F22" s="28">
        <f t="shared" si="1"/>
        <v>45131.999988425923</v>
      </c>
      <c r="G22" s="29">
        <f t="shared" si="2"/>
        <v>1228.3599999999999</v>
      </c>
      <c r="H22" s="4"/>
      <c r="J22" s="31"/>
    </row>
    <row r="23" spans="2:10" x14ac:dyDescent="0.3">
      <c r="B23" s="27">
        <f t="shared" si="0"/>
        <v>13</v>
      </c>
      <c r="C23" s="28">
        <f t="shared" si="0"/>
        <v>45082.999988425923</v>
      </c>
      <c r="D23" s="29">
        <f t="shared" si="3"/>
        <v>241.64</v>
      </c>
      <c r="E23" s="27">
        <f t="shared" si="1"/>
        <v>63</v>
      </c>
      <c r="F23" s="28">
        <f t="shared" si="1"/>
        <v>45132.999988425923</v>
      </c>
      <c r="G23" s="29">
        <f t="shared" si="2"/>
        <v>1248.49</v>
      </c>
      <c r="H23" s="4"/>
    </row>
    <row r="24" spans="2:10" x14ac:dyDescent="0.3">
      <c r="B24" s="27">
        <f t="shared" si="0"/>
        <v>14</v>
      </c>
      <c r="C24" s="28">
        <f t="shared" si="0"/>
        <v>45083.999988425923</v>
      </c>
      <c r="D24" s="29">
        <f t="shared" si="3"/>
        <v>261.77999999999997</v>
      </c>
      <c r="E24" s="27">
        <f t="shared" si="1"/>
        <v>64</v>
      </c>
      <c r="F24" s="28">
        <f t="shared" si="1"/>
        <v>45133.999988425923</v>
      </c>
      <c r="G24" s="29">
        <f t="shared" si="2"/>
        <v>1268.6300000000001</v>
      </c>
      <c r="H24" s="4"/>
      <c r="J24" s="30"/>
    </row>
    <row r="25" spans="2:10" x14ac:dyDescent="0.3">
      <c r="B25" s="27">
        <f t="shared" si="0"/>
        <v>15</v>
      </c>
      <c r="C25" s="28">
        <f t="shared" si="0"/>
        <v>45084.999988425923</v>
      </c>
      <c r="D25" s="29">
        <f t="shared" si="3"/>
        <v>281.92</v>
      </c>
      <c r="E25" s="27">
        <f t="shared" si="1"/>
        <v>65</v>
      </c>
      <c r="F25" s="28">
        <f t="shared" si="1"/>
        <v>45134.999988425923</v>
      </c>
      <c r="G25" s="29">
        <f t="shared" si="2"/>
        <v>1288.77</v>
      </c>
      <c r="H25" s="4"/>
      <c r="J25" s="30"/>
    </row>
    <row r="26" spans="2:10" x14ac:dyDescent="0.3">
      <c r="B26" s="27">
        <f t="shared" si="0"/>
        <v>16</v>
      </c>
      <c r="C26" s="28">
        <f t="shared" si="0"/>
        <v>45085.999988425923</v>
      </c>
      <c r="D26" s="29">
        <f t="shared" si="3"/>
        <v>302.05</v>
      </c>
      <c r="E26" s="27">
        <f t="shared" si="1"/>
        <v>66</v>
      </c>
      <c r="F26" s="28">
        <f t="shared" si="1"/>
        <v>45135.999988425923</v>
      </c>
      <c r="G26" s="29">
        <f t="shared" si="2"/>
        <v>1308.9000000000001</v>
      </c>
      <c r="H26" s="4"/>
      <c r="J26" s="31"/>
    </row>
    <row r="27" spans="2:10" x14ac:dyDescent="0.3">
      <c r="B27" s="27">
        <f t="shared" si="0"/>
        <v>17</v>
      </c>
      <c r="C27" s="28">
        <f t="shared" si="0"/>
        <v>45086.999988425923</v>
      </c>
      <c r="D27" s="29">
        <f t="shared" si="3"/>
        <v>322.19</v>
      </c>
      <c r="E27" s="27">
        <f t="shared" si="1"/>
        <v>67</v>
      </c>
      <c r="F27" s="28">
        <f t="shared" si="1"/>
        <v>45136.999988425923</v>
      </c>
      <c r="G27" s="29">
        <f t="shared" si="2"/>
        <v>1329.04</v>
      </c>
      <c r="H27" s="4"/>
    </row>
    <row r="28" spans="2:10" x14ac:dyDescent="0.3">
      <c r="B28" s="27">
        <f t="shared" ref="B28:C43" si="4">B27+1</f>
        <v>18</v>
      </c>
      <c r="C28" s="28">
        <f t="shared" si="4"/>
        <v>45087.999988425923</v>
      </c>
      <c r="D28" s="29">
        <f t="shared" si="3"/>
        <v>342.33</v>
      </c>
      <c r="E28" s="27">
        <f t="shared" si="1"/>
        <v>68</v>
      </c>
      <c r="F28" s="28">
        <f t="shared" si="1"/>
        <v>45137.999988425923</v>
      </c>
      <c r="G28" s="29">
        <f t="shared" si="2"/>
        <v>1349.18</v>
      </c>
      <c r="H28" s="4"/>
    </row>
    <row r="29" spans="2:10" x14ac:dyDescent="0.3">
      <c r="B29" s="27">
        <f t="shared" si="4"/>
        <v>19</v>
      </c>
      <c r="C29" s="28">
        <f t="shared" si="4"/>
        <v>45088.999988425923</v>
      </c>
      <c r="D29" s="29">
        <f t="shared" si="3"/>
        <v>362.47</v>
      </c>
      <c r="E29" s="27">
        <f t="shared" ref="E29:F44" si="5">E28+1</f>
        <v>69</v>
      </c>
      <c r="F29" s="28">
        <f t="shared" si="5"/>
        <v>45138.999988425923</v>
      </c>
      <c r="G29" s="29">
        <f t="shared" si="2"/>
        <v>1369.32</v>
      </c>
      <c r="H29" s="4"/>
    </row>
    <row r="30" spans="2:10" x14ac:dyDescent="0.3">
      <c r="B30" s="27">
        <f t="shared" si="4"/>
        <v>20</v>
      </c>
      <c r="C30" s="28">
        <f t="shared" si="4"/>
        <v>45089.999988425923</v>
      </c>
      <c r="D30" s="29">
        <f t="shared" si="3"/>
        <v>382.6</v>
      </c>
      <c r="E30" s="27">
        <f t="shared" si="5"/>
        <v>70</v>
      </c>
      <c r="F30" s="28">
        <f t="shared" si="5"/>
        <v>45139.999988425923</v>
      </c>
      <c r="G30" s="29">
        <f t="shared" si="2"/>
        <v>1389.45</v>
      </c>
      <c r="H30" s="4"/>
    </row>
    <row r="31" spans="2:10" x14ac:dyDescent="0.3">
      <c r="B31" s="27">
        <f t="shared" si="4"/>
        <v>21</v>
      </c>
      <c r="C31" s="28">
        <f t="shared" si="4"/>
        <v>45090.999988425923</v>
      </c>
      <c r="D31" s="29">
        <f t="shared" si="3"/>
        <v>402.74</v>
      </c>
      <c r="E31" s="27">
        <f t="shared" si="5"/>
        <v>71</v>
      </c>
      <c r="F31" s="28">
        <f t="shared" si="5"/>
        <v>45140.999988425923</v>
      </c>
      <c r="G31" s="29">
        <f t="shared" si="2"/>
        <v>1409.59</v>
      </c>
      <c r="H31" s="4"/>
    </row>
    <row r="32" spans="2:10" x14ac:dyDescent="0.3">
      <c r="B32" s="27">
        <f t="shared" si="4"/>
        <v>22</v>
      </c>
      <c r="C32" s="28">
        <f t="shared" si="4"/>
        <v>45091.999988425923</v>
      </c>
      <c r="D32" s="29">
        <f t="shared" si="3"/>
        <v>422.88</v>
      </c>
      <c r="E32" s="27">
        <f t="shared" si="5"/>
        <v>72</v>
      </c>
      <c r="F32" s="28">
        <f t="shared" si="5"/>
        <v>45141.999988425923</v>
      </c>
      <c r="G32" s="29">
        <f t="shared" si="2"/>
        <v>1429.73</v>
      </c>
      <c r="H32" s="4"/>
    </row>
    <row r="33" spans="2:8" x14ac:dyDescent="0.3">
      <c r="B33" s="27">
        <f t="shared" si="4"/>
        <v>23</v>
      </c>
      <c r="C33" s="28">
        <f t="shared" si="4"/>
        <v>45092.999988425923</v>
      </c>
      <c r="D33" s="29">
        <f t="shared" si="3"/>
        <v>443.01</v>
      </c>
      <c r="E33" s="27">
        <f t="shared" si="5"/>
        <v>73</v>
      </c>
      <c r="F33" s="28">
        <f t="shared" si="5"/>
        <v>45142.999988425923</v>
      </c>
      <c r="G33" s="29">
        <f t="shared" si="2"/>
        <v>1449.86</v>
      </c>
      <c r="H33" s="4"/>
    </row>
    <row r="34" spans="2:8" x14ac:dyDescent="0.3">
      <c r="B34" s="27">
        <f t="shared" si="4"/>
        <v>24</v>
      </c>
      <c r="C34" s="28">
        <f t="shared" si="4"/>
        <v>45093.999988425923</v>
      </c>
      <c r="D34" s="29">
        <f t="shared" si="3"/>
        <v>463.15</v>
      </c>
      <c r="E34" s="27">
        <f t="shared" si="5"/>
        <v>74</v>
      </c>
      <c r="F34" s="28">
        <f t="shared" si="5"/>
        <v>45143.999988425923</v>
      </c>
      <c r="G34" s="29">
        <f t="shared" si="2"/>
        <v>1470</v>
      </c>
      <c r="H34" s="4"/>
    </row>
    <row r="35" spans="2:8" x14ac:dyDescent="0.3">
      <c r="B35" s="27">
        <f t="shared" si="4"/>
        <v>25</v>
      </c>
      <c r="C35" s="28">
        <f t="shared" si="4"/>
        <v>45094.999988425923</v>
      </c>
      <c r="D35" s="29">
        <f t="shared" si="3"/>
        <v>483.29</v>
      </c>
      <c r="E35" s="27">
        <f t="shared" si="5"/>
        <v>75</v>
      </c>
      <c r="F35" s="28">
        <f t="shared" si="5"/>
        <v>45144.999988425923</v>
      </c>
      <c r="G35" s="29">
        <f t="shared" si="2"/>
        <v>1490.14</v>
      </c>
      <c r="H35" s="4"/>
    </row>
    <row r="36" spans="2:8" x14ac:dyDescent="0.3">
      <c r="B36" s="27">
        <f t="shared" si="4"/>
        <v>26</v>
      </c>
      <c r="C36" s="28">
        <f t="shared" si="4"/>
        <v>45095.999988425923</v>
      </c>
      <c r="D36" s="29">
        <f t="shared" si="3"/>
        <v>503.42</v>
      </c>
      <c r="E36" s="27">
        <f t="shared" si="5"/>
        <v>76</v>
      </c>
      <c r="F36" s="28">
        <f t="shared" si="5"/>
        <v>45145.999988425923</v>
      </c>
      <c r="G36" s="29">
        <f t="shared" si="2"/>
        <v>1510.27</v>
      </c>
      <c r="H36" s="4"/>
    </row>
    <row r="37" spans="2:8" x14ac:dyDescent="0.3">
      <c r="B37" s="27">
        <f t="shared" si="4"/>
        <v>27</v>
      </c>
      <c r="C37" s="28">
        <f t="shared" si="4"/>
        <v>45096.999988425923</v>
      </c>
      <c r="D37" s="29">
        <f t="shared" si="3"/>
        <v>523.55999999999995</v>
      </c>
      <c r="E37" s="27">
        <f t="shared" si="5"/>
        <v>77</v>
      </c>
      <c r="F37" s="28">
        <f t="shared" si="5"/>
        <v>45146.999988425923</v>
      </c>
      <c r="G37" s="29">
        <f t="shared" si="2"/>
        <v>1530.41</v>
      </c>
      <c r="H37" s="4"/>
    </row>
    <row r="38" spans="2:8" x14ac:dyDescent="0.3">
      <c r="B38" s="27">
        <f t="shared" si="4"/>
        <v>28</v>
      </c>
      <c r="C38" s="28">
        <f t="shared" si="4"/>
        <v>45097.999988425923</v>
      </c>
      <c r="D38" s="29">
        <f t="shared" si="3"/>
        <v>543.70000000000005</v>
      </c>
      <c r="E38" s="27">
        <f t="shared" si="5"/>
        <v>78</v>
      </c>
      <c r="F38" s="28">
        <f t="shared" si="5"/>
        <v>45147.999988425923</v>
      </c>
      <c r="G38" s="29">
        <f t="shared" si="2"/>
        <v>1550.55</v>
      </c>
      <c r="H38" s="4"/>
    </row>
    <row r="39" spans="2:8" x14ac:dyDescent="0.3">
      <c r="B39" s="27">
        <f t="shared" si="4"/>
        <v>29</v>
      </c>
      <c r="C39" s="28">
        <f t="shared" si="4"/>
        <v>45098.999988425923</v>
      </c>
      <c r="D39" s="29">
        <f t="shared" si="3"/>
        <v>563.84</v>
      </c>
      <c r="E39" s="27">
        <f t="shared" si="5"/>
        <v>79</v>
      </c>
      <c r="F39" s="28">
        <f t="shared" si="5"/>
        <v>45148.999988425923</v>
      </c>
      <c r="G39" s="29">
        <f t="shared" si="2"/>
        <v>1570.68</v>
      </c>
    </row>
    <row r="40" spans="2:8" x14ac:dyDescent="0.3">
      <c r="B40" s="27">
        <f t="shared" si="4"/>
        <v>30</v>
      </c>
      <c r="C40" s="28">
        <f t="shared" si="4"/>
        <v>45099.999988425923</v>
      </c>
      <c r="D40" s="29">
        <f t="shared" si="3"/>
        <v>583.97</v>
      </c>
      <c r="E40" s="27">
        <f t="shared" si="5"/>
        <v>80</v>
      </c>
      <c r="F40" s="28">
        <f t="shared" si="5"/>
        <v>45149.999988425923</v>
      </c>
      <c r="G40" s="29">
        <f t="shared" si="2"/>
        <v>1590.82</v>
      </c>
    </row>
    <row r="41" spans="2:8" x14ac:dyDescent="0.3">
      <c r="B41" s="27">
        <f t="shared" si="4"/>
        <v>31</v>
      </c>
      <c r="C41" s="28">
        <f t="shared" si="4"/>
        <v>45100.999988425923</v>
      </c>
      <c r="D41" s="29">
        <f t="shared" si="3"/>
        <v>604.11</v>
      </c>
      <c r="E41" s="27">
        <f t="shared" si="5"/>
        <v>81</v>
      </c>
      <c r="F41" s="28">
        <f t="shared" si="5"/>
        <v>45150.999988425923</v>
      </c>
      <c r="G41" s="29">
        <f>ROUND(100000*$F$4/365*E40,2)</f>
        <v>1610.96</v>
      </c>
    </row>
    <row r="42" spans="2:8" x14ac:dyDescent="0.3">
      <c r="B42" s="27">
        <f t="shared" si="4"/>
        <v>32</v>
      </c>
      <c r="C42" s="28">
        <f t="shared" si="4"/>
        <v>45101.999988425923</v>
      </c>
      <c r="D42" s="29">
        <f t="shared" si="3"/>
        <v>624.25</v>
      </c>
      <c r="E42" s="27">
        <f t="shared" si="5"/>
        <v>82</v>
      </c>
      <c r="F42" s="38">
        <f t="shared" si="5"/>
        <v>45151.999988425923</v>
      </c>
      <c r="G42" s="29">
        <f t="shared" si="2"/>
        <v>1631.1</v>
      </c>
    </row>
    <row r="43" spans="2:8" x14ac:dyDescent="0.3">
      <c r="B43" s="27">
        <f t="shared" si="4"/>
        <v>33</v>
      </c>
      <c r="C43" s="28">
        <f t="shared" si="4"/>
        <v>45102.999988425923</v>
      </c>
      <c r="D43" s="29">
        <f t="shared" si="3"/>
        <v>644.38</v>
      </c>
      <c r="E43" s="27">
        <f t="shared" si="5"/>
        <v>83</v>
      </c>
      <c r="F43" s="28">
        <f t="shared" si="5"/>
        <v>45152.999988425923</v>
      </c>
      <c r="G43" s="29">
        <f t="shared" si="2"/>
        <v>1651.23</v>
      </c>
    </row>
    <row r="44" spans="2:8" x14ac:dyDescent="0.3">
      <c r="B44" s="27">
        <f t="shared" ref="B44:C59" si="6">B43+1</f>
        <v>34</v>
      </c>
      <c r="C44" s="28">
        <f t="shared" si="6"/>
        <v>45103.999988425923</v>
      </c>
      <c r="D44" s="29">
        <f t="shared" si="3"/>
        <v>664.52</v>
      </c>
      <c r="E44" s="27">
        <f t="shared" si="5"/>
        <v>84</v>
      </c>
      <c r="F44" s="28">
        <f t="shared" si="5"/>
        <v>45153.999988425923</v>
      </c>
      <c r="G44" s="29">
        <f t="shared" si="2"/>
        <v>1671.37</v>
      </c>
    </row>
    <row r="45" spans="2:8" x14ac:dyDescent="0.3">
      <c r="B45" s="27">
        <f t="shared" si="6"/>
        <v>35</v>
      </c>
      <c r="C45" s="28">
        <f t="shared" si="6"/>
        <v>45104.999988425923</v>
      </c>
      <c r="D45" s="29">
        <f t="shared" si="3"/>
        <v>684.66</v>
      </c>
      <c r="E45" s="27">
        <f t="shared" ref="E45:F49" si="7">E44+1</f>
        <v>85</v>
      </c>
      <c r="F45" s="39">
        <f t="shared" si="7"/>
        <v>45154.999988425923</v>
      </c>
      <c r="G45" s="29">
        <f t="shared" si="2"/>
        <v>1691.51</v>
      </c>
    </row>
    <row r="46" spans="2:8" x14ac:dyDescent="0.3">
      <c r="B46" s="27">
        <f t="shared" si="6"/>
        <v>36</v>
      </c>
      <c r="C46" s="28">
        <f t="shared" si="6"/>
        <v>45105.999988425923</v>
      </c>
      <c r="D46" s="29">
        <f t="shared" si="3"/>
        <v>704.79</v>
      </c>
      <c r="E46" s="27">
        <f t="shared" si="7"/>
        <v>86</v>
      </c>
      <c r="F46" s="28">
        <f t="shared" si="7"/>
        <v>45155.999988425923</v>
      </c>
      <c r="G46" s="29">
        <f t="shared" si="2"/>
        <v>1711.64</v>
      </c>
    </row>
    <row r="47" spans="2:8" x14ac:dyDescent="0.3">
      <c r="B47" s="27">
        <f t="shared" si="6"/>
        <v>37</v>
      </c>
      <c r="C47" s="28">
        <f t="shared" si="6"/>
        <v>45106.999988425923</v>
      </c>
      <c r="D47" s="29">
        <f t="shared" si="3"/>
        <v>724.93</v>
      </c>
      <c r="E47" s="27">
        <f t="shared" si="7"/>
        <v>87</v>
      </c>
      <c r="F47" s="28">
        <f t="shared" si="7"/>
        <v>45156.999988425923</v>
      </c>
      <c r="G47" s="29">
        <f t="shared" si="2"/>
        <v>1731.78</v>
      </c>
    </row>
    <row r="48" spans="2:8" x14ac:dyDescent="0.3">
      <c r="B48" s="27">
        <f t="shared" si="6"/>
        <v>38</v>
      </c>
      <c r="C48" s="28">
        <f t="shared" si="6"/>
        <v>45107.999988425923</v>
      </c>
      <c r="D48" s="29">
        <f t="shared" si="3"/>
        <v>745.07</v>
      </c>
      <c r="E48" s="27">
        <f t="shared" si="7"/>
        <v>88</v>
      </c>
      <c r="F48" s="28">
        <f t="shared" si="7"/>
        <v>45157.999988425923</v>
      </c>
      <c r="G48" s="29">
        <f t="shared" si="2"/>
        <v>1751.92</v>
      </c>
    </row>
    <row r="49" spans="2:7" x14ac:dyDescent="0.3">
      <c r="B49" s="27">
        <f t="shared" si="6"/>
        <v>39</v>
      </c>
      <c r="C49" s="28">
        <f t="shared" si="6"/>
        <v>45108.999988425923</v>
      </c>
      <c r="D49" s="29">
        <f t="shared" si="3"/>
        <v>765.21</v>
      </c>
      <c r="E49" s="27">
        <f t="shared" si="7"/>
        <v>89</v>
      </c>
      <c r="F49" s="28">
        <f t="shared" si="7"/>
        <v>45158.999988425923</v>
      </c>
      <c r="G49" s="29">
        <f t="shared" si="2"/>
        <v>1772.05</v>
      </c>
    </row>
    <row r="50" spans="2:7" x14ac:dyDescent="0.3">
      <c r="B50" s="27">
        <f t="shared" si="6"/>
        <v>40</v>
      </c>
      <c r="C50" s="28">
        <f t="shared" si="6"/>
        <v>45109.999988425923</v>
      </c>
      <c r="D50" s="29">
        <f t="shared" si="3"/>
        <v>785.34</v>
      </c>
      <c r="E50" s="27">
        <f t="shared" ref="E50:F50" si="8">E49+1</f>
        <v>90</v>
      </c>
      <c r="F50" s="28">
        <f t="shared" si="8"/>
        <v>45159.999988425923</v>
      </c>
      <c r="G50" s="29">
        <f t="shared" ref="G50:G52" si="9">ROUND(100000*$F$4/365*E49,2)</f>
        <v>1792.19</v>
      </c>
    </row>
    <row r="51" spans="2:7" x14ac:dyDescent="0.3">
      <c r="B51" s="27">
        <f t="shared" si="6"/>
        <v>41</v>
      </c>
      <c r="C51" s="28">
        <f t="shared" si="6"/>
        <v>45110.999988425923</v>
      </c>
      <c r="D51" s="29">
        <f t="shared" si="3"/>
        <v>805.48</v>
      </c>
      <c r="E51" s="27">
        <f t="shared" ref="E51:F51" si="10">E50+1</f>
        <v>91</v>
      </c>
      <c r="F51" s="28">
        <f t="shared" si="10"/>
        <v>45160.999988425923</v>
      </c>
      <c r="G51" s="29">
        <f t="shared" si="9"/>
        <v>1812.33</v>
      </c>
    </row>
    <row r="52" spans="2:7" x14ac:dyDescent="0.3">
      <c r="B52" s="27">
        <f t="shared" si="6"/>
        <v>42</v>
      </c>
      <c r="C52" s="28">
        <f t="shared" si="6"/>
        <v>45111.999988425923</v>
      </c>
      <c r="D52" s="29">
        <f t="shared" si="3"/>
        <v>825.62</v>
      </c>
      <c r="E52" s="27">
        <f t="shared" ref="E52:F52" si="11">E51+1</f>
        <v>92</v>
      </c>
      <c r="F52" s="28">
        <f t="shared" si="11"/>
        <v>45161.999988425923</v>
      </c>
      <c r="G52" s="29">
        <f t="shared" si="9"/>
        <v>1832.47</v>
      </c>
    </row>
    <row r="53" spans="2:7" x14ac:dyDescent="0.3">
      <c r="B53" s="27">
        <f t="shared" si="6"/>
        <v>43</v>
      </c>
      <c r="C53" s="28">
        <f t="shared" si="6"/>
        <v>45112.999988425923</v>
      </c>
      <c r="D53" s="29">
        <f t="shared" si="3"/>
        <v>845.75</v>
      </c>
      <c r="E53" s="35"/>
      <c r="F53" s="33">
        <f>F52+1</f>
        <v>45162.999988425923</v>
      </c>
      <c r="G53" s="34">
        <f>ROUND(100000*$F$4/365*E52,2)</f>
        <v>1852.6</v>
      </c>
    </row>
    <row r="54" spans="2:7" x14ac:dyDescent="0.3">
      <c r="B54" s="27">
        <f t="shared" si="6"/>
        <v>44</v>
      </c>
      <c r="C54" s="28">
        <f t="shared" si="6"/>
        <v>45113.999988425923</v>
      </c>
      <c r="D54" s="29">
        <f t="shared" si="3"/>
        <v>865.89</v>
      </c>
      <c r="E54" s="35"/>
      <c r="F54" s="36"/>
      <c r="G54" s="37"/>
    </row>
    <row r="55" spans="2:7" x14ac:dyDescent="0.3">
      <c r="B55" s="27">
        <f t="shared" si="6"/>
        <v>45</v>
      </c>
      <c r="C55" s="28">
        <f t="shared" si="6"/>
        <v>45114.999988425923</v>
      </c>
      <c r="D55" s="29">
        <f t="shared" si="3"/>
        <v>886.03</v>
      </c>
      <c r="E55" s="35"/>
      <c r="F55" s="36"/>
      <c r="G55" s="37"/>
    </row>
    <row r="56" spans="2:7" x14ac:dyDescent="0.3">
      <c r="B56" s="27">
        <f t="shared" si="6"/>
        <v>46</v>
      </c>
      <c r="C56" s="28">
        <f t="shared" si="6"/>
        <v>45115.999988425923</v>
      </c>
      <c r="D56" s="29">
        <f t="shared" si="3"/>
        <v>906.16</v>
      </c>
      <c r="E56" s="9" t="s">
        <v>9</v>
      </c>
      <c r="F56" s="36"/>
      <c r="G56" s="37"/>
    </row>
    <row r="57" spans="2:7" x14ac:dyDescent="0.3">
      <c r="B57" s="27">
        <f t="shared" si="6"/>
        <v>47</v>
      </c>
      <c r="C57" s="28">
        <f t="shared" si="6"/>
        <v>45116.999988425923</v>
      </c>
      <c r="D57" s="29">
        <f t="shared" si="3"/>
        <v>926.3</v>
      </c>
      <c r="E57" s="9" t="s">
        <v>10</v>
      </c>
      <c r="F57" s="36"/>
      <c r="G57" s="37"/>
    </row>
    <row r="58" spans="2:7" x14ac:dyDescent="0.3">
      <c r="B58" s="27">
        <f t="shared" si="6"/>
        <v>48</v>
      </c>
      <c r="C58" s="28">
        <f t="shared" si="6"/>
        <v>45117.999988425923</v>
      </c>
      <c r="D58" s="29">
        <f t="shared" si="3"/>
        <v>946.44</v>
      </c>
      <c r="E58" s="9" t="s">
        <v>11</v>
      </c>
      <c r="F58" s="36"/>
      <c r="G58" s="37"/>
    </row>
    <row r="59" spans="2:7" x14ac:dyDescent="0.3">
      <c r="B59" s="27">
        <f t="shared" si="6"/>
        <v>49</v>
      </c>
      <c r="C59" s="28">
        <f t="shared" si="6"/>
        <v>45118.999988425923</v>
      </c>
      <c r="D59" s="29">
        <f t="shared" si="3"/>
        <v>966.58</v>
      </c>
      <c r="E59" s="32" t="s">
        <v>12</v>
      </c>
      <c r="F59" s="36"/>
      <c r="G59" s="37"/>
    </row>
    <row r="60" spans="2:7" x14ac:dyDescent="0.3">
      <c r="B60" s="27">
        <f t="shared" ref="B60:C60" si="12">B59+1</f>
        <v>50</v>
      </c>
      <c r="C60" s="28">
        <f t="shared" si="12"/>
        <v>45119.999988425923</v>
      </c>
      <c r="D60" s="29">
        <f t="shared" si="3"/>
        <v>986.71</v>
      </c>
      <c r="E6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Dziublińska, Magdalena, (mBank/DOF)</dc:creator>
  <cp:lastModifiedBy>Dziublińska, Magdalena, (mBank/DOF)</cp:lastModifiedBy>
  <dcterms:created xsi:type="dcterms:W3CDTF">2022-05-19T10:24:51Z</dcterms:created>
  <dcterms:modified xsi:type="dcterms:W3CDTF">2023-05-19T10:36:45Z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3e8ace-e71c-4ab5-916c-1f2127a5e379_Enabled">
    <vt:lpwstr>true</vt:lpwstr>
  </property>
  <property fmtid="{D5CDD505-2E9C-101B-9397-08002B2CF9AE}" pid="3" name="MSIP_Label_ec3e8ace-e71c-4ab5-916c-1f2127a5e379_SetDate">
    <vt:lpwstr>2022-05-24T09:44:44Z</vt:lpwstr>
  </property>
  <property fmtid="{D5CDD505-2E9C-101B-9397-08002B2CF9AE}" pid="4" name="MSIP_Label_ec3e8ace-e71c-4ab5-916c-1f2127a5e379_Method">
    <vt:lpwstr>Standard</vt:lpwstr>
  </property>
  <property fmtid="{D5CDD505-2E9C-101B-9397-08002B2CF9AE}" pid="5" name="MSIP_Label_ec3e8ace-e71c-4ab5-916c-1f2127a5e379_Name">
    <vt:lpwstr>RMSProd01</vt:lpwstr>
  </property>
  <property fmtid="{D5CDD505-2E9C-101B-9397-08002B2CF9AE}" pid="6" name="MSIP_Label_ec3e8ace-e71c-4ab5-916c-1f2127a5e379_SiteId">
    <vt:lpwstr>870a70bc-da20-400b-a46d-2df3fe44e4f3</vt:lpwstr>
  </property>
  <property fmtid="{D5CDD505-2E9C-101B-9397-08002B2CF9AE}" pid="7" name="MSIP_Label_ec3e8ace-e71c-4ab5-916c-1f2127a5e379_ActionId">
    <vt:lpwstr>c3e47a7c-c551-48e1-b658-ffce7fb30b11</vt:lpwstr>
  </property>
  <property fmtid="{D5CDD505-2E9C-101B-9397-08002B2CF9AE}" pid="8" name="MSIP_Label_ec3e8ace-e71c-4ab5-916c-1f2127a5e379_ContentBits">
    <vt:lpwstr>3</vt:lpwstr>
  </property>
</Properties>
</file>